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فرم ارزیابی" sheetId="1" r:id="rId1"/>
    <sheet name="فرم تائیدیه شهرستان" sheetId="2" r:id="rId2"/>
    <sheet name="فرم کمیته استان" sheetId="4" r:id="rId3"/>
  </sheets>
  <calcPr calcId="145621"/>
</workbook>
</file>

<file path=xl/calcChain.xml><?xml version="1.0" encoding="utf-8"?>
<calcChain xmlns="http://schemas.openxmlformats.org/spreadsheetml/2006/main">
  <c r="F54" i="1" l="1"/>
  <c r="C89" i="1"/>
  <c r="I89" i="1"/>
  <c r="J89" i="1"/>
  <c r="H89" i="1" l="1"/>
  <c r="E62" i="1"/>
  <c r="F55" i="1"/>
  <c r="F56" i="1"/>
</calcChain>
</file>

<file path=xl/sharedStrings.xml><?xml version="1.0" encoding="utf-8"?>
<sst xmlns="http://schemas.openxmlformats.org/spreadsheetml/2006/main" count="169" uniqueCount="146">
  <si>
    <t>ردیف</t>
  </si>
  <si>
    <t>شاخص</t>
  </si>
  <si>
    <t>امتیاز</t>
  </si>
  <si>
    <t>زیرشاخص و امتیاز</t>
  </si>
  <si>
    <t>مستندات مورد نیاز</t>
  </si>
  <si>
    <t>امتیاز کسب شده</t>
  </si>
  <si>
    <t>ملی</t>
  </si>
  <si>
    <t>شهرستان</t>
  </si>
  <si>
    <t>استان</t>
  </si>
  <si>
    <t xml:space="preserve">مشارکت جویی
(در سه سال اخیر)
</t>
  </si>
  <si>
    <t xml:space="preserve">مسؤلیت پذیری اجتماعی
(در سه سال اخیر)
</t>
  </si>
  <si>
    <t xml:space="preserve">همکاری و مشارکت در اجرای فعالیت های تحقیقاتی، آموزشی و ترویجی
(در سه سال اخیر)
</t>
  </si>
  <si>
    <t>شرکت در دوره‌های آموزشی و ترویجی
( در سه سال اخیر)</t>
  </si>
  <si>
    <t>ارائه گواهی معتبر با تاییدمدیریت ترویج استان</t>
  </si>
  <si>
    <t>ارائه گواهی معتبر از مؤسسات/پژوهشکده ها/ مراکز علمی، تحقیقاتی، آموزشی ، مدیریت هماهنگی ترویج استان</t>
  </si>
  <si>
    <t xml:space="preserve">ارائه گواهی معتبر آموزشی یا ترویجی ازمدیریت هماهنگی ترویج </t>
  </si>
  <si>
    <t>کپی از قرارداد؛ گزارش آزمون آب و خاک با تایید مدیریت آب وخاک استان ضمیمه گردد</t>
  </si>
  <si>
    <t>صورتجلسه کل‌گیری و گواهی مصرف آب از مرکز تحقیقات استان و با تایید مدیریت آب وخاک سازمان جهاد کشاورزی استان  ارسال شود.</t>
  </si>
  <si>
    <t>شناخت سامانه آبیاری هوشمند و بهره¬برداری و نگهداری آنها</t>
  </si>
  <si>
    <t>مساحت تحت پوشش سامانه(هکتار)</t>
  </si>
  <si>
    <t>تعداد فصل کشت بهره‌برداری شده از سامانه آبیاری هوشمند(فصل کشت)</t>
  </si>
  <si>
    <t xml:space="preserve">روش آبیاری مزرعه؟ </t>
  </si>
  <si>
    <t>الگوی کشت
(نوع کشت به تفکیک فصل بهره‌برداری شده از سامانه آبیاری هوشمند ارایه شود)</t>
  </si>
  <si>
    <t>تجهیزات سامانه آبیاری هوشمند (تعداد و نام آنها):</t>
  </si>
  <si>
    <t>مقدار آب در دسترس کشاورز(لیتر بر ثانیه)</t>
  </si>
  <si>
    <t>منبع تامین آب</t>
  </si>
  <si>
    <t xml:space="preserve">  چاه   رودخانه     قنات   
 سایر با ذکر نام:</t>
  </si>
  <si>
    <t>تا چه میزان در اجرای طرح پیشگام بوده‌اید؟ توضیح دهید.</t>
  </si>
  <si>
    <t>نام مزرعه</t>
  </si>
  <si>
    <t>نام محصول</t>
  </si>
  <si>
    <t>سطح کشت  به هکتار (به ترتیب نام محصول):</t>
  </si>
  <si>
    <t>عملکرد در واحد سطح بر حسب کیلو گرم در هکتار (به ترتیب نام محصول):</t>
  </si>
  <si>
    <t>کارایی مصرف آب برحسب کیلوگرم بر متر مکعب آب مصرفی در هکتار (به ترتیب نام محصول):</t>
  </si>
  <si>
    <t>بلی       خیر </t>
  </si>
  <si>
    <t xml:space="preserve">بلی       خیر 
توضیح دهید:
</t>
  </si>
  <si>
    <t>مدیریت صحیح آبیاری</t>
  </si>
  <si>
    <t xml:space="preserve">توضیح دهید:
</t>
  </si>
  <si>
    <t xml:space="preserve"> ..... کیلوگرم و ......درصد</t>
  </si>
  <si>
    <t xml:space="preserve">توضیح دهید؟
</t>
  </si>
  <si>
    <t xml:space="preserve">توضیح دهید:
</t>
  </si>
  <si>
    <t>استفاده از تکنولوژی‌های نوین در مدیریت آبیاری</t>
  </si>
  <si>
    <t>-</t>
  </si>
  <si>
    <t>گواهی مربوطه توسط مدیریت آب وخاک استان تهیه و درپوشه مخصوص  پیوست شود</t>
  </si>
  <si>
    <t>مستندات  با تایید مدیریت آب وخاک استان ارسال گردد.</t>
  </si>
  <si>
    <t>اظهارات بهره بردار</t>
  </si>
  <si>
    <t>خیلی کم o     کم o      متوسط o    زیاد  o  
 خیلی زیادo</t>
  </si>
  <si>
    <t xml:space="preserve">* استفاده ی مناسب از پساب ها و آب های نامتعارف </t>
  </si>
  <si>
    <t xml:space="preserve">* آبیاری دقیق و اتوماسیون در سامانه های آبیاری </t>
  </si>
  <si>
    <t xml:space="preserve">*  استحصال و جمع آوری آب باران </t>
  </si>
  <si>
    <t xml:space="preserve">* رعایت اصل تنوع در کشت </t>
  </si>
  <si>
    <t xml:space="preserve">*  استفاده از مالچ ها و کاهش تبخیر </t>
  </si>
  <si>
    <t xml:space="preserve">* استفاده از کشت عمودی </t>
  </si>
  <si>
    <t>نام سامانه آبیاری هوشمند</t>
  </si>
  <si>
    <t>سطحی  بارانی  موضعی سطحی تیپ  
موضعی زیرسطحی کم فشار</t>
  </si>
  <si>
    <t>مقدار آب مصرفی در هر هکتار (متر مکعب)
(به ترتیب نام محصول):</t>
  </si>
  <si>
    <t xml:space="preserve">کاهش برداشت آب از منابع آبی
</t>
  </si>
  <si>
    <r>
      <t xml:space="preserve">تا چه اندازه نسبت به انواع سامانه آبیاری هوشمند آشنایی دارید؟
</t>
    </r>
    <r>
      <rPr>
        <sz val="11"/>
        <color rgb="FFFF0000"/>
        <rFont val="B Nazanin"/>
        <charset val="178"/>
      </rPr>
      <t>(خیلی کم صفر امتیاز- کم 1 امتیاز- متوسط 2 امتیاز- زیاد 3 امتیاز و خیلی زیاد 5 امتیاز)</t>
    </r>
  </si>
  <si>
    <r>
      <t xml:space="preserve">تا چه اندازه با بهره­­برداری و نگهداری سامانه آبیاری هوشمند آشنایی دارید؟
</t>
    </r>
    <r>
      <rPr>
        <sz val="11"/>
        <color rgb="FFFF0000"/>
        <rFont val="B Nazanin"/>
        <charset val="178"/>
      </rPr>
      <t>(خیلی کم صفر امتیاز- کم  1 امتیاز- متوسط 2 امتیاز- زیاد 3 امتیاز و خیلی زیاد 5 امتیاز)</t>
    </r>
  </si>
  <si>
    <r>
      <t xml:space="preserve">آیا اجرای سامانه آبیاری هوشمند، باعث بهبود مدیریت بهره¬برداری از سامانه آبیاری نوین موجود در مزرعه شده است؟ 
</t>
    </r>
    <r>
      <rPr>
        <sz val="11"/>
        <color rgb="FFFF0000"/>
        <rFont val="B Nazanin"/>
        <charset val="178"/>
      </rPr>
      <t>باتوجه به توضیحات حداکثر2 امتیاز</t>
    </r>
    <r>
      <rPr>
        <sz val="12"/>
        <color theme="1"/>
        <rFont val="B Nazanin"/>
        <charset val="178"/>
      </rPr>
      <t xml:space="preserve">
</t>
    </r>
  </si>
  <si>
    <r>
      <t xml:space="preserve">آیا در طول بهره¬برداری از سامانه آبیاری هوشمند برای بروزرسانی اطلاعات مزرعه، آزمایشات خاک، آب انجام داده اید؟ 
</t>
    </r>
    <r>
      <rPr>
        <sz val="11"/>
        <color rgb="FFFF0000"/>
        <rFont val="B Nazanin"/>
        <charset val="178"/>
      </rPr>
      <t>باتوجه به توضیحات حداکثر2 امتیاز</t>
    </r>
    <r>
      <rPr>
        <sz val="12"/>
        <color theme="1"/>
        <rFont val="B Nazanin"/>
        <charset val="178"/>
      </rPr>
      <t xml:space="preserve">
</t>
    </r>
  </si>
  <si>
    <r>
      <t xml:space="preserve">اجرای سامانه آبیاری هوشمند، تا چه میزان سبب افزایش محصول تولیدی شده است؟ (افزایش کمی) 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</si>
  <si>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 xml:space="preserve">اجرای سامانه آبیاری هوشمند، تا چه میزان سبب بهبود کیفیت محصول تولیدی شده است؟ به چه شکل؟ 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</si>
  <si>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 xml:space="preserve">نحوه مدیریت بهره برداری از سامانه آبیاری هوشمند چگونه مي باشد؟
</t>
    </r>
    <r>
      <rPr>
        <sz val="11"/>
        <color rgb="FFFF0000"/>
        <rFont val="B Nazanin"/>
        <charset val="178"/>
      </rPr>
      <t>باتوجه به توضیحات حداکثر 3 امتیاز</t>
    </r>
  </si>
  <si>
    <r>
      <t xml:space="preserve">میزان آشناییتان با اطلاعات مزرعه (بافت خاک، کیفیت آب، شوری خاک، سطح سایه اندازی درختان، عمق ریشه گیاه مورد کشت در مزرعه، اطلاعات هواشناسی، عمق آبیاری، زمان و مدت آبیاری) چقدر است؟
</t>
    </r>
    <r>
      <rPr>
        <sz val="11"/>
        <color rgb="FFFF0000"/>
        <rFont val="B Nazanin"/>
        <charset val="178"/>
      </rPr>
      <t>باتوجه به توضیحات حداکثر4 امتیاز</t>
    </r>
  </si>
  <si>
    <r>
      <t xml:space="preserve">آیا در بهره¬برداری از سامانه آبیاری هوشمند از اپلیکیشن استفاده می شود؟
</t>
    </r>
    <r>
      <rPr>
        <sz val="11"/>
        <color rgb="FFFF0000"/>
        <rFont val="B Nazanin"/>
        <charset val="178"/>
      </rPr>
      <t>درصورت استفاده 2 امتیاز</t>
    </r>
  </si>
  <si>
    <r>
      <t xml:space="preserve">آيا قعطه‌بندی (شیفت­بندی) آبياري مطابق با برنامه ارایه شده توسط سامانه آبیاری هوشمند رعايت مي‌گردد ؟
</t>
    </r>
    <r>
      <rPr>
        <sz val="11"/>
        <color rgb="FFFF0000"/>
        <rFont val="B Nazanin"/>
        <charset val="178"/>
      </rPr>
      <t>درصورت رعایت شیفت بندی 1 امتیاز</t>
    </r>
  </si>
  <si>
    <r>
      <t xml:space="preserve">شرایط نگهداری قسمت های سخت افزار سامانه آبیاری هوشمند (دستگاه پردازش­گر، تابلوها، عملگرها و ...) را بطور خلاصه بنویسید.
</t>
    </r>
    <r>
      <rPr>
        <sz val="11"/>
        <color rgb="FFFF0000"/>
        <rFont val="B Nazanin"/>
        <charset val="178"/>
      </rPr>
      <t>با توجه به توضیحات حداکثر 2 امتیاز</t>
    </r>
  </si>
  <si>
    <r>
      <t xml:space="preserve">میزان آشناییتان با نیاز آبی گیاه مورد کشت در مزرعه چقدر است؟
</t>
    </r>
    <r>
      <rPr>
        <sz val="11"/>
        <color rgb="FFFF0000"/>
        <rFont val="B Nazanin"/>
        <charset val="178"/>
      </rPr>
      <t>با توجه به توضیحات حداکثر 4 امتیاز</t>
    </r>
  </si>
  <si>
    <r>
      <t xml:space="preserve">تا چه میزان از توصیه‌های فنی کارشناسان شرکت سازنده یا مجری سامانه آبیاری هوشمند، کارشناسان مدیریت آب و خاک و ترویج استفاده می‌کنید.
</t>
    </r>
    <r>
      <rPr>
        <sz val="11"/>
        <color rgb="FFFF0000"/>
        <rFont val="B Nazanin"/>
        <charset val="178"/>
      </rPr>
      <t>با نظر مدیریت آب و خاک حداکثر 1 امتیاز</t>
    </r>
  </si>
  <si>
    <r>
      <t xml:space="preserve">در واحد تولیدی شما از کدامیک از موارد زیر استفاده می‌کنید؟می شود؟
</t>
    </r>
    <r>
      <rPr>
        <sz val="11"/>
        <color rgb="FFFF0000"/>
        <rFont val="B Nazanin"/>
        <charset val="178"/>
      </rPr>
      <t>هر آیتم 0.5 امتیاز و در کل 3 امتیاز</t>
    </r>
  </si>
  <si>
    <r>
      <t xml:space="preserve">سایر نوآوری‌ها یا تکنولوژی‌های مورد استفاده در زمینه مدیریت صحیح آبیاری هوشمند.
</t>
    </r>
    <r>
      <rPr>
        <sz val="11"/>
        <color rgb="FFFF0000"/>
        <rFont val="B Nazanin"/>
        <charset val="178"/>
      </rPr>
      <t>باتوجه به توضیحات حداکثر 2 امتیاز</t>
    </r>
  </si>
  <si>
    <r>
      <t xml:space="preserve">منبع تامین انرژی سیستم چیست؟
</t>
    </r>
    <r>
      <rPr>
        <sz val="11"/>
        <color rgb="FFFF0000"/>
        <rFont val="B Nazanin"/>
        <charset val="178"/>
      </rPr>
      <t>انرژی خورشیدی 4 امتیاز، انرژی برق 2 امتیاز،انرژی فسیلی صفر امتیاز 
*حداکثر یک آیتم امتیاز دارد</t>
    </r>
  </si>
  <si>
    <t xml:space="preserve">* انرژی خورشیدی
* انرژی برق  
* انرژیهای فسیلی(گازوییل، بنزین و ...)      
</t>
  </si>
  <si>
    <r>
      <t xml:space="preserve">عضویت در تشکلها، اصناف، سازمانهای مردم نهاد و .... </t>
    </r>
    <r>
      <rPr>
        <sz val="11"/>
        <color rgb="FFFF0000"/>
        <rFont val="B Nazanin"/>
        <charset val="178"/>
      </rPr>
      <t>(هرمورد حداکثر 0.5 امتیاز)</t>
    </r>
  </si>
  <si>
    <r>
      <t xml:space="preserve">همکاری و مشارکت در اجرای فعالیتهای پژوهشی
</t>
    </r>
    <r>
      <rPr>
        <sz val="11"/>
        <color rgb="FFFF0000"/>
        <rFont val="B Nazanin"/>
        <charset val="178"/>
      </rPr>
      <t xml:space="preserve"> (هر مورد یک امتیاز)</t>
    </r>
    <r>
      <rPr>
        <sz val="12"/>
        <color theme="1"/>
        <rFont val="B Nazanin"/>
        <charset val="178"/>
      </rPr>
      <t xml:space="preserve">
- همکاری و مشارکت در ایجاد سازه های ترویجی </t>
    </r>
    <r>
      <rPr>
        <sz val="11"/>
        <color rgb="FFFF0000"/>
        <rFont val="B Nazanin"/>
        <charset val="178"/>
      </rPr>
      <t>(هر مورد یک امتیاز)</t>
    </r>
    <r>
      <rPr>
        <sz val="12"/>
        <color theme="1"/>
        <rFont val="B Nazanin"/>
        <charset val="178"/>
      </rPr>
      <t xml:space="preserve">
- همکاری در اجرای فعالیت های آموزشی یا ترویجی  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- همکاری در تولید و انتشار رسانه های ترویجی </t>
    </r>
    <r>
      <rPr>
        <sz val="11"/>
        <color rgb="FFFF0000"/>
        <rFont val="B Nazanin"/>
        <charset val="178"/>
      </rPr>
      <t>(هر مورد 0.5 امتیاز)</t>
    </r>
  </si>
  <si>
    <r>
      <t xml:space="preserve">حضور در دوره های آموزشی فنی و حرفه ای، مهارتی، ترویجی
</t>
    </r>
    <r>
      <rPr>
        <sz val="11"/>
        <color rgb="FFFF0000"/>
        <rFont val="B Nazanin"/>
        <charset val="178"/>
      </rPr>
      <t>(هر مورد دوره حضوری؛ 0.5 و غیر حضوری 0.25 امتیاز)</t>
    </r>
    <r>
      <rPr>
        <sz val="12"/>
        <color theme="1"/>
        <rFont val="B Nazanin"/>
        <charset val="178"/>
      </rPr>
      <t xml:space="preserve">
</t>
    </r>
  </si>
  <si>
    <r>
      <t xml:space="preserve">مشخصات طرح
</t>
    </r>
    <r>
      <rPr>
        <sz val="12"/>
        <color rgb="FFFF0000"/>
        <rFont val="B Nazanin"/>
        <charset val="178"/>
      </rPr>
      <t>بانظر مدیریت آب و خاک حداکثر 10 امتیاز</t>
    </r>
  </si>
  <si>
    <r>
      <t xml:space="preserve">درصد افزایش عملکرد محصول بعد از اجرای طرح (درصد)
</t>
    </r>
    <r>
      <rPr>
        <sz val="12"/>
        <color rgb="FFFF0000"/>
        <rFont val="B Nazanin"/>
        <charset val="178"/>
      </rPr>
      <t>به ازای هر 5 درصد افزایش عملکرد محصول 2 امتیاز و حداکثر 5 امتیاز</t>
    </r>
  </si>
  <si>
    <r>
      <t xml:space="preserve">درصد کاهش مصرف آب آبیاری در مزرعه بعد از اجرای طرح (درصد)
</t>
    </r>
    <r>
      <rPr>
        <sz val="12"/>
        <color rgb="FFFF0000"/>
        <rFont val="B Nazanin"/>
        <charset val="178"/>
      </rPr>
      <t>(به ازای هر 3 درصد کاهش مصرف آب آبیاری در مزرعه 2 امتیاز و حداکثر 5  امتیاز)</t>
    </r>
  </si>
  <si>
    <r>
      <t xml:space="preserve">آیا اجرای سامانه آبیاری هوشمند، باعث کاهش مصرف سموم شده است.؟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</si>
  <si>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 xml:space="preserve">آیا اجرای سامانه آبیاری هوشمند، باعث کاهش مصرف کود شده است.؟ 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</si>
  <si>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>1</t>
    </r>
    <r>
      <rPr>
        <sz val="11"/>
        <color theme="1"/>
        <rFont val="Times New Roman"/>
        <family val="1"/>
      </rPr>
      <t>–</t>
    </r>
    <r>
      <rPr>
        <sz val="11"/>
        <color theme="1"/>
        <rFont val="B Titr"/>
        <charset val="178"/>
      </rPr>
      <t xml:space="preserve"> مشخصات فردی</t>
    </r>
  </si>
  <si>
    <t>نام</t>
  </si>
  <si>
    <t>شماره شناسنامه</t>
  </si>
  <si>
    <t>نام خانوادگی</t>
  </si>
  <si>
    <t>کدملی</t>
  </si>
  <si>
    <t>نام پدر</t>
  </si>
  <si>
    <t>جنسیت</t>
  </si>
  <si>
    <t>محل تولد</t>
  </si>
  <si>
    <t>میزان تحصیلات</t>
  </si>
  <si>
    <t>تاریخ تولد</t>
  </si>
  <si>
    <t>رشته تحصیلی</t>
  </si>
  <si>
    <r>
      <t>2-مشخصات واحد تولیدی یا بهره برداری ( بر اساس نوع رشته )</t>
    </r>
    <r>
      <rPr>
        <sz val="11"/>
        <color theme="1"/>
        <rFont val="Calibri"/>
        <family val="2"/>
      </rPr>
      <t xml:space="preserve"> </t>
    </r>
  </si>
  <si>
    <t>نام واحد</t>
  </si>
  <si>
    <t>بسمه تعالی
وزارت جهاد کشاورزی
سازمان تحقیقات، آموزش و ترویج کشاورزی</t>
  </si>
  <si>
    <t xml:space="preserve">الف:  مشخصات کلی </t>
  </si>
  <si>
    <t>دستگاه صادرکننده مجوز</t>
  </si>
  <si>
    <t>تاریخ شروع فعالیت</t>
  </si>
  <si>
    <t>شماره مجوز</t>
  </si>
  <si>
    <t>تاریخ صدور مجوز</t>
  </si>
  <si>
    <t>شماره تماس واحد</t>
  </si>
  <si>
    <t>شماره تماس دفتر مرکزی</t>
  </si>
  <si>
    <t>آدرس پستی واحد</t>
  </si>
  <si>
    <t>آدرس دفتر مرکزی</t>
  </si>
  <si>
    <t>3- شخص حقوقی (شرکت/تشکل /اتحادیه/صنف/ موسسه و ... ( بر اساس نوع رشته )</t>
  </si>
  <si>
    <t>نام شرکت یا...</t>
  </si>
  <si>
    <t>تاریخ ثبت</t>
  </si>
  <si>
    <t>نام و نام خانوادگی مدیرعامل</t>
  </si>
  <si>
    <t>شناسه ملی</t>
  </si>
  <si>
    <t>شماره ثبت</t>
  </si>
  <si>
    <t xml:space="preserve">4 – راههای ارتباطی </t>
  </si>
  <si>
    <t>آدرس</t>
  </si>
  <si>
    <t>کدپستی</t>
  </si>
  <si>
    <t>شماره تلفن همراه</t>
  </si>
  <si>
    <t xml:space="preserve">ب:  مشخصات کلی </t>
  </si>
  <si>
    <r>
      <t xml:space="preserve">کارهای عام المنفعه، کمک به نهادهای خیریه، پرداخت زکات، ایثارگری و موارد مشابه
</t>
    </r>
    <r>
      <rPr>
        <sz val="11"/>
        <color rgb="FFFF0000"/>
        <rFont val="B Nazanin"/>
        <charset val="178"/>
      </rPr>
      <t>(هر مورد 0.5 امتیاز)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</si>
  <si>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مرد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</si>
  <si>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زن</t>
    </r>
  </si>
  <si>
    <t>تأییدیه کمیته ارزیابی و سنجش شهرستان</t>
  </si>
  <si>
    <t xml:space="preserve"> سمت</t>
  </si>
  <si>
    <t>امضا</t>
  </si>
  <si>
    <t>رییس انجمن خبرگان کشاورزی شهرستان</t>
  </si>
  <si>
    <t>نماینده/گان واحد/های اجرایی مرتبط</t>
  </si>
  <si>
    <t>نماینده مرکز تحقیقات و آموزش کشاورزی و منابع طبیعی/ کارشناس متخصص موضوعی مرتبط</t>
  </si>
  <si>
    <t>رییس اداره ترویج کشاورزی مدیریت جهاد کشاورزی شهرستان</t>
  </si>
  <si>
    <t>رابط حراست / بازرسی شهرستان</t>
  </si>
  <si>
    <t>مدیر جهاد کشاورزی شهرستان</t>
  </si>
  <si>
    <t>تائید کنندگان:</t>
  </si>
  <si>
    <t>مستندات ارائه شده برای سرکار خانم/ جناب آقای................................(برای اشخاص حقیقی)/ ................................... (برای اشخاص حقوقی) در مورخ ...............درکمیته  فنی ارزیابی و سنجش صلاحیت برگزیدگان بخش کشاورزی مدیریت جهاد کشاورزی شهرستان............................ استان........................................ بررسی و امتیاز نهایی نامبرده در سطح  شهرستان........ اعلام می شود.</t>
  </si>
  <si>
    <t xml:space="preserve">تأییدیه کمیته ارزیابی و سنجش استان </t>
  </si>
  <si>
    <t xml:space="preserve">مستندات ارائه شده برای سرکار خانم/ جناب آقای..............................(برای اشخاص حقیقی)/ ...................................... (برای اشخاص حقوقی) در مورخ ................درکمیته فنی ارزیابی و سنجش صلاحیت برگزیدگان بخش کشاورزی سازمان جهاد کشاورزی استان........................................بررسی و  امتیاز نهایی نامبرده در سطح استان .........اعلام می شود. </t>
  </si>
  <si>
    <t>رییس کانون خبرگان کشاورزی استان</t>
  </si>
  <si>
    <t>مدیرآب وخاک استان وسایرمدیران واحد/های اجرایی مرتبط</t>
  </si>
  <si>
    <t>نماینده/گان مرکز تحقیقات و آموزش کشاورزی و منابع طبیعی استان</t>
  </si>
  <si>
    <t>مدیرهماهنگی ترویج کشاورزی</t>
  </si>
  <si>
    <t>مدیر حراست</t>
  </si>
  <si>
    <t>رییس سازمان جهاد کشاورزی استان</t>
  </si>
  <si>
    <r>
      <t xml:space="preserve">ایستگاه هواشناسی محلی یا مجازی، پایش رطوبت و اقلیم
</t>
    </r>
    <r>
      <rPr>
        <sz val="12"/>
        <color rgb="FFFF0000"/>
        <rFont val="B Nazanin"/>
        <charset val="178"/>
      </rPr>
      <t>با توجه به توضیحات حداکثر 1 امتیاز</t>
    </r>
  </si>
  <si>
    <t>جمع</t>
  </si>
  <si>
    <r>
      <t xml:space="preserve">آب صرفه‌جویی شده در چه مواردی جهت دهی شده است:    
</t>
    </r>
    <r>
      <rPr>
        <sz val="11"/>
        <color rgb="FFFF0000"/>
        <rFont val="B Nazanin"/>
        <charset val="178"/>
      </rPr>
      <t xml:space="preserve"> افزایش سطح کشت منفی 2 امتیاز</t>
    </r>
    <r>
      <rPr>
        <sz val="12"/>
        <color theme="1"/>
        <rFont val="B Nazanin"/>
        <charset val="178"/>
      </rPr>
      <t xml:space="preserve">
</t>
    </r>
    <r>
      <rPr>
        <sz val="11"/>
        <color rgb="FFFF0000"/>
        <rFont val="B Nazanin"/>
        <charset val="178"/>
      </rPr>
      <t xml:space="preserve">فروش آب مازاد منفی 2 امتیاز </t>
    </r>
    <r>
      <rPr>
        <sz val="12"/>
        <color theme="1"/>
        <rFont val="B Nazanin"/>
        <charset val="178"/>
      </rPr>
      <t xml:space="preserve">
</t>
    </r>
    <r>
      <rPr>
        <sz val="11"/>
        <color rgb="FFFF0000"/>
        <rFont val="B Nazanin"/>
        <charset val="178"/>
      </rPr>
      <t>سایر موارد با نظر کارشناس بررسی کننده طرح 2 امتیاز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</si>
  <si>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افزایش سطح کشت(درصد)
</t>
    </r>
    <r>
      <rPr>
        <sz val="12"/>
        <color theme="1"/>
        <rFont val="Wingdings 2"/>
        <family val="1"/>
        <charset val="2"/>
      </rPr>
      <t>*</t>
    </r>
    <r>
      <rPr>
        <sz val="10.8"/>
        <color theme="1"/>
        <rFont val="B Nazanin"/>
        <charset val="178"/>
      </rPr>
      <t xml:space="preserve"> </t>
    </r>
    <r>
      <rPr>
        <sz val="12"/>
        <color theme="1"/>
        <rFont val="B Nazanin"/>
        <charset val="178"/>
      </rPr>
      <t xml:space="preserve">فروش آب مازاد(لیتر)  
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>سایر موارد (توضیح داده شود):</t>
    </r>
  </si>
  <si>
    <t>............ درصد</t>
  </si>
  <si>
    <t>میانگین استانی کارایی مصرف آب بر حسب کیلوگرم بر متر مکعب آب مصرفی در هکتار (به ترتیب نام محصول):</t>
  </si>
  <si>
    <t>میزان آب آبیاری قبل از استفاده از سامانه یا در مزارع مشابه روستا بدون استفاده از سامانه 
(مترمکعب در هکتار در یک فصل زراعی/باغی)</t>
  </si>
  <si>
    <t>میزان آب آبیاری پس از استفاده از سامانه یا در مزارع مشابه روستا بدون استفاده از سامانه 
(مترمکعب در هکتار در یک فصل زراعی/باغی)</t>
  </si>
  <si>
    <r>
      <t xml:space="preserve">کارآیی مصرف آب
</t>
    </r>
    <r>
      <rPr>
        <sz val="12"/>
        <color rgb="FFFF0000"/>
        <rFont val="B Nazanin"/>
        <charset val="178"/>
      </rPr>
      <t>(باتوجه به میانگین استانی وروش آبیاری مورد استفاده، افزایش هر 0.1 درصددر کارایی مصرف نسبت به متوسط کشوری 2 امتیاز و حداکثر 15 امتیاز)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</si>
</sst>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2"/>
      <color rgb="FFFF0000"/>
      <name val="B Nazanin"/>
      <charset val="178"/>
    </font>
    <font>
      <sz val="11"/>
      <color rgb="FFFF0000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Calibri"/>
      <family val="2"/>
    </font>
    <font>
      <sz val="12"/>
      <color theme="1"/>
      <name val="B Titr"/>
      <charset val="178"/>
    </font>
    <font>
      <sz val="11"/>
      <color theme="1"/>
      <name val="Times New Roman"/>
      <family val="1"/>
    </font>
    <font>
      <b/>
      <sz val="12"/>
      <color theme="1"/>
      <name val="Wingdings 2"/>
      <family val="1"/>
      <charset val="2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6"/>
      <color theme="1"/>
      <name val="B Titr"/>
      <charset val="178"/>
    </font>
    <font>
      <sz val="20"/>
      <color theme="1"/>
      <name val="B Titr"/>
      <charset val="178"/>
    </font>
    <font>
      <sz val="10"/>
      <color theme="1"/>
      <name val="B Titr"/>
      <charset val="178"/>
    </font>
    <font>
      <b/>
      <sz val="10"/>
      <color theme="1"/>
      <name val="B Nazanin"/>
      <charset val="178"/>
    </font>
    <font>
      <sz val="12"/>
      <color theme="1"/>
      <name val="Wingdings 2"/>
      <family val="1"/>
      <charset val="2"/>
    </font>
    <font>
      <sz val="10.8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justify" vertical="center" wrapText="1" readingOrder="2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 readingOrder="2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11" xfId="0" applyFont="1" applyBorder="1" applyAlignment="1" applyProtection="1">
      <alignment horizontal="right" vertical="center" wrapText="1"/>
      <protection locked="0"/>
    </xf>
    <xf numFmtId="0" fontId="1" fillId="0" borderId="17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right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right" vertical="center" wrapText="1" readingOrder="2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readingOrder="2"/>
      <protection locked="0"/>
    </xf>
    <xf numFmtId="0" fontId="2" fillId="0" borderId="0" xfId="0" applyFont="1" applyAlignment="1" applyProtection="1">
      <alignment horizontal="right" readingOrder="2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right" vertical="center" wrapText="1" readingOrder="2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 vertical="center" wrapText="1" readingOrder="2"/>
      <protection locked="0"/>
    </xf>
    <xf numFmtId="0" fontId="1" fillId="0" borderId="5" xfId="0" applyFont="1" applyBorder="1" applyAlignment="1" applyProtection="1">
      <alignment horizontal="right" vertical="center" wrapText="1" readingOrder="2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right" vertical="center" readingOrder="2"/>
      <protection locked="0"/>
    </xf>
    <xf numFmtId="0" fontId="1" fillId="0" borderId="5" xfId="0" applyFont="1" applyBorder="1" applyAlignment="1" applyProtection="1">
      <alignment horizontal="right" vertical="center" readingOrder="2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 readingOrder="2"/>
      <protection locked="0"/>
    </xf>
    <xf numFmtId="0" fontId="1" fillId="0" borderId="13" xfId="0" applyFont="1" applyBorder="1" applyAlignment="1" applyProtection="1">
      <alignment horizontal="center" vertical="center" wrapText="1" readingOrder="2"/>
      <protection locked="0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 readingOrder="2"/>
      <protection locked="0"/>
    </xf>
    <xf numFmtId="0" fontId="1" fillId="0" borderId="5" xfId="0" applyFont="1" applyBorder="1" applyAlignment="1" applyProtection="1">
      <alignment horizontal="center" vertical="center" wrapText="1" readingOrder="2"/>
      <protection locked="0"/>
    </xf>
    <xf numFmtId="0" fontId="1" fillId="0" borderId="18" xfId="0" applyFont="1" applyBorder="1" applyAlignment="1" applyProtection="1">
      <alignment horizontal="right" vertical="top" wrapText="1" readingOrder="2"/>
      <protection locked="0"/>
    </xf>
    <xf numFmtId="0" fontId="1" fillId="0" borderId="19" xfId="0" applyFont="1" applyBorder="1" applyAlignment="1" applyProtection="1">
      <alignment horizontal="right" vertical="top" wrapText="1" readingOrder="2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readingOrder="2"/>
      <protection locked="0"/>
    </xf>
    <xf numFmtId="0" fontId="12" fillId="0" borderId="29" xfId="0" applyFont="1" applyBorder="1" applyAlignment="1" applyProtection="1">
      <alignment horizontal="center" vertical="center" readingOrder="2"/>
      <protection locked="0"/>
    </xf>
    <xf numFmtId="0" fontId="12" fillId="0" borderId="5" xfId="0" applyFont="1" applyBorder="1" applyAlignment="1" applyProtection="1">
      <alignment horizontal="center" vertical="center" readingOrder="2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readingOrder="2"/>
      <protection locked="0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readingOrder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right" vertical="center" readingOrder="2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readingOrder="2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8" fillId="0" borderId="35" xfId="0" applyFont="1" applyBorder="1" applyAlignment="1">
      <alignment horizontal="right"/>
    </xf>
    <xf numFmtId="0" fontId="15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32808</xdr:rowOff>
    </xdr:from>
    <xdr:to>
      <xdr:col>9</xdr:col>
      <xdr:colOff>317500</xdr:colOff>
      <xdr:row>2</xdr:row>
      <xdr:rowOff>30692</xdr:rowOff>
    </xdr:to>
    <xdr:sp macro="" textlink="">
      <xdr:nvSpPr>
        <xdr:cNvPr id="5" name="Rounded Rectangle 4"/>
        <xdr:cNvSpPr/>
      </xdr:nvSpPr>
      <xdr:spPr>
        <a:xfrm>
          <a:off x="11264042750" y="879475"/>
          <a:ext cx="6254750" cy="8657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fa-IR" sz="1400" b="1">
              <a:cs typeface="B Titr" panose="00000700000000000000" pitchFamily="2" charset="-78"/>
            </a:rPr>
            <a:t>چهلمین دوره شناسایی، انتخاب و معرفی برگزیدگان بخش کشاورزي</a:t>
          </a:r>
        </a:p>
        <a:p>
          <a:pPr algn="ctr" rtl="1"/>
          <a:r>
            <a:rPr lang="fa-IR" sz="1400" b="1">
              <a:cs typeface="B Titr" panose="00000700000000000000" pitchFamily="2" charset="-78"/>
            </a:rPr>
            <a:t>فرم ارزیابی رشته بهره‌بردار سامانه آبیاری هوشمند</a:t>
          </a:r>
        </a:p>
      </xdr:txBody>
    </xdr:sp>
    <xdr:clientData/>
  </xdr:twoCellAnchor>
  <xdr:twoCellAnchor>
    <xdr:from>
      <xdr:col>0</xdr:col>
      <xdr:colOff>203728</xdr:colOff>
      <xdr:row>0</xdr:row>
      <xdr:rowOff>190500</xdr:rowOff>
    </xdr:from>
    <xdr:to>
      <xdr:col>3</xdr:col>
      <xdr:colOff>151341</xdr:colOff>
      <xdr:row>0</xdr:row>
      <xdr:rowOff>600075</xdr:rowOff>
    </xdr:to>
    <xdr:sp macro="" textlink="">
      <xdr:nvSpPr>
        <xdr:cNvPr id="2" name="Rectangle 1"/>
        <xdr:cNvSpPr/>
      </xdr:nvSpPr>
      <xdr:spPr>
        <a:xfrm>
          <a:off x="11268812659" y="190500"/>
          <a:ext cx="1725613" cy="409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200"/>
            <a:t>محل درج کد رهگیری</a:t>
          </a:r>
        </a:p>
      </xdr:txBody>
    </xdr:sp>
    <xdr:clientData/>
  </xdr:twoCellAnchor>
  <xdr:twoCellAnchor>
    <xdr:from>
      <xdr:col>7</xdr:col>
      <xdr:colOff>349251</xdr:colOff>
      <xdr:row>0</xdr:row>
      <xdr:rowOff>0</xdr:rowOff>
    </xdr:from>
    <xdr:to>
      <xdr:col>9</xdr:col>
      <xdr:colOff>349252</xdr:colOff>
      <xdr:row>1</xdr:row>
      <xdr:rowOff>1058</xdr:rowOff>
    </xdr:to>
    <xdr:sp macro="" textlink="">
      <xdr:nvSpPr>
        <xdr:cNvPr id="4" name="Rounded Rectangle 3"/>
        <xdr:cNvSpPr/>
      </xdr:nvSpPr>
      <xdr:spPr>
        <a:xfrm>
          <a:off x="11264010998" y="0"/>
          <a:ext cx="825501" cy="8477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showGridLines="0" rightToLeft="1" tabSelected="1" topLeftCell="A42" zoomScale="90" zoomScaleNormal="90" zoomScaleSheetLayoutView="100" workbookViewId="0">
      <selection activeCell="L50" sqref="L50"/>
    </sheetView>
  </sheetViews>
  <sheetFormatPr defaultRowHeight="14.25" x14ac:dyDescent="0.2"/>
  <cols>
    <col min="1" max="1" width="3.875" style="1" customWidth="1"/>
    <col min="2" max="2" width="13.125" style="28" customWidth="1"/>
    <col min="3" max="3" width="5.5" style="1" customWidth="1"/>
    <col min="4" max="4" width="16.25" style="10" customWidth="1"/>
    <col min="5" max="5" width="1.875" style="10" bestFit="1" customWidth="1"/>
    <col min="6" max="6" width="17.875" style="10" customWidth="1"/>
    <col min="7" max="7" width="8.5" style="1" customWidth="1"/>
    <col min="8" max="8" width="5.25" style="1" customWidth="1"/>
    <col min="9" max="9" width="5.5" style="1" customWidth="1"/>
    <col min="10" max="10" width="5.375" style="1" customWidth="1"/>
    <col min="11" max="16384" width="9" style="1"/>
  </cols>
  <sheetData>
    <row r="1" spans="1:10" ht="66.75" customHeight="1" x14ac:dyDescent="0.2">
      <c r="C1" s="127" t="s">
        <v>94</v>
      </c>
      <c r="D1" s="127"/>
      <c r="E1" s="127"/>
      <c r="F1" s="127"/>
      <c r="G1" s="127"/>
    </row>
    <row r="2" spans="1:10" ht="68.25" customHeight="1" x14ac:dyDescent="0.2">
      <c r="B2" s="40"/>
      <c r="C2" s="41"/>
      <c r="D2" s="41"/>
      <c r="E2" s="41"/>
      <c r="F2" s="41"/>
      <c r="G2" s="41"/>
      <c r="H2" s="41"/>
      <c r="I2" s="41"/>
      <c r="J2" s="41"/>
    </row>
    <row r="3" spans="1:10" ht="25.5" x14ac:dyDescent="0.2">
      <c r="B3" s="45" t="s">
        <v>95</v>
      </c>
      <c r="C3" s="45"/>
      <c r="D3" s="45"/>
      <c r="E3" s="45"/>
      <c r="F3" s="45"/>
      <c r="G3" s="45"/>
      <c r="H3" s="45"/>
      <c r="I3" s="45"/>
      <c r="J3" s="45"/>
    </row>
    <row r="4" spans="1:10" ht="23.25" thickBot="1" x14ac:dyDescent="0.65">
      <c r="A4" s="156" t="s">
        <v>81</v>
      </c>
      <c r="B4" s="156"/>
      <c r="C4" s="46"/>
      <c r="D4" s="46"/>
      <c r="E4" s="46"/>
      <c r="F4" s="46"/>
      <c r="G4" s="46"/>
      <c r="H4" s="46"/>
      <c r="I4" s="46"/>
      <c r="J4" s="46"/>
    </row>
    <row r="5" spans="1:10" ht="21" x14ac:dyDescent="0.2">
      <c r="A5" s="173" t="s">
        <v>82</v>
      </c>
      <c r="B5" s="168"/>
      <c r="C5" s="130"/>
      <c r="D5" s="131"/>
      <c r="E5" s="132"/>
      <c r="F5" s="25" t="s">
        <v>83</v>
      </c>
      <c r="G5" s="130"/>
      <c r="H5" s="131"/>
      <c r="I5" s="131"/>
      <c r="J5" s="133"/>
    </row>
    <row r="6" spans="1:10" ht="21" x14ac:dyDescent="0.2">
      <c r="A6" s="176" t="s">
        <v>84</v>
      </c>
      <c r="B6" s="177"/>
      <c r="C6" s="137"/>
      <c r="D6" s="138"/>
      <c r="E6" s="139"/>
      <c r="F6" s="26" t="s">
        <v>85</v>
      </c>
      <c r="G6" s="137"/>
      <c r="H6" s="138"/>
      <c r="I6" s="138"/>
      <c r="J6" s="143"/>
    </row>
    <row r="7" spans="1:10" ht="21" x14ac:dyDescent="0.2">
      <c r="A7" s="176" t="s">
        <v>86</v>
      </c>
      <c r="B7" s="177"/>
      <c r="C7" s="137"/>
      <c r="D7" s="138"/>
      <c r="E7" s="139"/>
      <c r="F7" s="26" t="s">
        <v>87</v>
      </c>
      <c r="G7" s="134" t="s">
        <v>116</v>
      </c>
      <c r="H7" s="136"/>
      <c r="I7" s="134" t="s">
        <v>117</v>
      </c>
      <c r="J7" s="135"/>
    </row>
    <row r="8" spans="1:10" ht="21" x14ac:dyDescent="0.2">
      <c r="A8" s="176" t="s">
        <v>88</v>
      </c>
      <c r="B8" s="177"/>
      <c r="C8" s="137"/>
      <c r="D8" s="138"/>
      <c r="E8" s="139"/>
      <c r="F8" s="26" t="s">
        <v>89</v>
      </c>
      <c r="G8" s="137"/>
      <c r="H8" s="138"/>
      <c r="I8" s="138"/>
      <c r="J8" s="143"/>
    </row>
    <row r="9" spans="1:10" ht="21.75" thickBot="1" x14ac:dyDescent="0.25">
      <c r="A9" s="170" t="s">
        <v>90</v>
      </c>
      <c r="B9" s="171"/>
      <c r="C9" s="140"/>
      <c r="D9" s="141"/>
      <c r="E9" s="142"/>
      <c r="F9" s="27" t="s">
        <v>91</v>
      </c>
      <c r="G9" s="140"/>
      <c r="H9" s="141"/>
      <c r="I9" s="141"/>
      <c r="J9" s="144"/>
    </row>
    <row r="10" spans="1:10" ht="23.25" thickBot="1" x14ac:dyDescent="0.25">
      <c r="A10" s="172" t="s">
        <v>92</v>
      </c>
      <c r="B10" s="172"/>
      <c r="C10" s="172"/>
      <c r="D10" s="172"/>
      <c r="E10" s="172"/>
      <c r="F10" s="172"/>
      <c r="G10" s="172"/>
      <c r="H10" s="172"/>
      <c r="I10" s="172"/>
      <c r="J10" s="172"/>
    </row>
    <row r="11" spans="1:10" ht="21" customHeight="1" x14ac:dyDescent="0.2">
      <c r="A11" s="173" t="s">
        <v>93</v>
      </c>
      <c r="B11" s="168"/>
      <c r="C11" s="167"/>
      <c r="D11" s="167"/>
      <c r="E11" s="167"/>
      <c r="F11" s="42" t="s">
        <v>96</v>
      </c>
      <c r="G11" s="168"/>
      <c r="H11" s="168"/>
      <c r="I11" s="168"/>
      <c r="J11" s="169"/>
    </row>
    <row r="12" spans="1:10" ht="42.75" customHeight="1" x14ac:dyDescent="0.2">
      <c r="A12" s="174" t="s">
        <v>96</v>
      </c>
      <c r="B12" s="175"/>
      <c r="C12" s="145"/>
      <c r="D12" s="145"/>
      <c r="E12" s="145"/>
      <c r="F12" s="34" t="s">
        <v>97</v>
      </c>
      <c r="G12" s="33"/>
      <c r="H12" s="35" t="s">
        <v>98</v>
      </c>
      <c r="I12" s="163"/>
      <c r="J12" s="164"/>
    </row>
    <row r="13" spans="1:10" ht="50.25" customHeight="1" x14ac:dyDescent="0.2">
      <c r="A13" s="176" t="s">
        <v>99</v>
      </c>
      <c r="B13" s="177"/>
      <c r="C13" s="145"/>
      <c r="D13" s="145"/>
      <c r="E13" s="145"/>
      <c r="F13" s="37" t="s">
        <v>101</v>
      </c>
      <c r="G13" s="24"/>
      <c r="H13" s="38" t="s">
        <v>100</v>
      </c>
      <c r="I13" s="163"/>
      <c r="J13" s="164"/>
    </row>
    <row r="14" spans="1:10" ht="21.75" thickBot="1" x14ac:dyDescent="0.25">
      <c r="A14" s="170" t="s">
        <v>102</v>
      </c>
      <c r="B14" s="171"/>
      <c r="C14" s="165"/>
      <c r="D14" s="165"/>
      <c r="E14" s="165"/>
      <c r="F14" s="36" t="s">
        <v>103</v>
      </c>
      <c r="G14" s="165"/>
      <c r="H14" s="165"/>
      <c r="I14" s="165"/>
      <c r="J14" s="166"/>
    </row>
    <row r="15" spans="1:10" ht="23.25" thickBot="1" x14ac:dyDescent="0.25">
      <c r="A15" s="172" t="s">
        <v>104</v>
      </c>
      <c r="B15" s="172"/>
      <c r="C15" s="172"/>
      <c r="D15" s="172"/>
      <c r="E15" s="172"/>
      <c r="F15" s="172"/>
      <c r="G15" s="172"/>
      <c r="H15" s="172"/>
      <c r="I15" s="172"/>
      <c r="J15" s="172"/>
    </row>
    <row r="16" spans="1:10" ht="24" x14ac:dyDescent="0.2">
      <c r="A16" s="179" t="s">
        <v>105</v>
      </c>
      <c r="B16" s="180"/>
      <c r="C16" s="159"/>
      <c r="D16" s="159"/>
      <c r="E16" s="159"/>
      <c r="F16" s="30" t="s">
        <v>106</v>
      </c>
      <c r="G16" s="159"/>
      <c r="H16" s="159"/>
      <c r="I16" s="159"/>
      <c r="J16" s="160"/>
    </row>
    <row r="17" spans="1:10" ht="24" x14ac:dyDescent="0.2">
      <c r="A17" s="181" t="s">
        <v>107</v>
      </c>
      <c r="B17" s="182"/>
      <c r="C17" s="157"/>
      <c r="D17" s="157"/>
      <c r="E17" s="157"/>
      <c r="F17" s="21" t="s">
        <v>108</v>
      </c>
      <c r="G17" s="157"/>
      <c r="H17" s="157"/>
      <c r="I17" s="157"/>
      <c r="J17" s="158"/>
    </row>
    <row r="18" spans="1:10" ht="24.75" thickBot="1" x14ac:dyDescent="0.25">
      <c r="A18" s="183" t="s">
        <v>109</v>
      </c>
      <c r="B18" s="184"/>
      <c r="C18" s="161"/>
      <c r="D18" s="161"/>
      <c r="E18" s="161"/>
      <c r="F18" s="161"/>
      <c r="G18" s="161"/>
      <c r="H18" s="161"/>
      <c r="I18" s="161"/>
      <c r="J18" s="162"/>
    </row>
    <row r="19" spans="1:10" ht="23.25" thickBot="1" x14ac:dyDescent="0.25">
      <c r="A19" s="178" t="s">
        <v>110</v>
      </c>
      <c r="B19" s="178"/>
      <c r="C19" s="178"/>
      <c r="D19" s="178"/>
      <c r="E19" s="178"/>
      <c r="F19" s="178"/>
      <c r="G19" s="178"/>
      <c r="H19" s="178"/>
      <c r="I19" s="178"/>
      <c r="J19" s="178"/>
    </row>
    <row r="20" spans="1:10" ht="24" x14ac:dyDescent="0.2">
      <c r="A20" s="179" t="s">
        <v>8</v>
      </c>
      <c r="B20" s="180"/>
      <c r="C20" s="159"/>
      <c r="D20" s="159"/>
      <c r="E20" s="159"/>
      <c r="F20" s="30" t="s">
        <v>7</v>
      </c>
      <c r="G20" s="159"/>
      <c r="H20" s="159"/>
      <c r="I20" s="159"/>
      <c r="J20" s="160"/>
    </row>
    <row r="21" spans="1:10" ht="24" x14ac:dyDescent="0.2">
      <c r="A21" s="181" t="s">
        <v>111</v>
      </c>
      <c r="B21" s="182"/>
      <c r="C21" s="157"/>
      <c r="D21" s="157"/>
      <c r="E21" s="157"/>
      <c r="F21" s="157"/>
      <c r="G21" s="157"/>
      <c r="H21" s="157"/>
      <c r="I21" s="157"/>
      <c r="J21" s="158"/>
    </row>
    <row r="22" spans="1:10" ht="24.75" thickBot="1" x14ac:dyDescent="0.25">
      <c r="A22" s="183" t="s">
        <v>112</v>
      </c>
      <c r="B22" s="184"/>
      <c r="C22" s="161"/>
      <c r="D22" s="161"/>
      <c r="E22" s="161"/>
      <c r="F22" s="29" t="s">
        <v>113</v>
      </c>
      <c r="G22" s="161"/>
      <c r="H22" s="161"/>
      <c r="I22" s="161"/>
      <c r="J22" s="162"/>
    </row>
    <row r="23" spans="1:10" ht="24" x14ac:dyDescent="0.2">
      <c r="A23" s="31"/>
      <c r="B23" s="31"/>
      <c r="C23" s="32"/>
      <c r="D23" s="32"/>
      <c r="E23" s="32"/>
      <c r="F23" s="32"/>
      <c r="G23" s="32"/>
      <c r="H23" s="32"/>
      <c r="I23" s="32"/>
      <c r="J23" s="32"/>
    </row>
    <row r="24" spans="1:10" ht="24" x14ac:dyDescent="0.2">
      <c r="A24" s="31"/>
      <c r="B24" s="31"/>
      <c r="C24" s="32"/>
      <c r="D24" s="32"/>
      <c r="E24" s="32"/>
      <c r="F24" s="32"/>
      <c r="G24" s="32"/>
      <c r="H24" s="32"/>
      <c r="I24" s="32"/>
      <c r="J24" s="32"/>
    </row>
    <row r="25" spans="1:10" ht="32.25" x14ac:dyDescent="0.2">
      <c r="B25" s="150" t="s">
        <v>114</v>
      </c>
      <c r="C25" s="150"/>
      <c r="D25" s="150"/>
      <c r="E25" s="150"/>
      <c r="F25" s="150"/>
      <c r="G25" s="150"/>
      <c r="H25" s="150"/>
      <c r="I25" s="150"/>
      <c r="J25" s="150"/>
    </row>
    <row r="26" spans="1:10" ht="20.25" customHeight="1" x14ac:dyDescent="0.2">
      <c r="A26" s="185" t="s">
        <v>0</v>
      </c>
      <c r="B26" s="120" t="s">
        <v>1</v>
      </c>
      <c r="C26" s="119" t="s">
        <v>2</v>
      </c>
      <c r="D26" s="118" t="s">
        <v>3</v>
      </c>
      <c r="E26" s="146" t="s">
        <v>44</v>
      </c>
      <c r="F26" s="147"/>
      <c r="G26" s="117" t="s">
        <v>4</v>
      </c>
      <c r="H26" s="116" t="s">
        <v>5</v>
      </c>
      <c r="I26" s="116"/>
      <c r="J26" s="116"/>
    </row>
    <row r="27" spans="1:10" ht="22.5" x14ac:dyDescent="0.2">
      <c r="A27" s="185"/>
      <c r="B27" s="120"/>
      <c r="C27" s="119"/>
      <c r="D27" s="118"/>
      <c r="E27" s="148"/>
      <c r="F27" s="149"/>
      <c r="G27" s="117"/>
      <c r="H27" s="43" t="s">
        <v>7</v>
      </c>
      <c r="I27" s="44" t="s">
        <v>8</v>
      </c>
      <c r="J27" s="44" t="s">
        <v>6</v>
      </c>
    </row>
    <row r="28" spans="1:10" ht="93.75" x14ac:dyDescent="0.2">
      <c r="A28" s="5">
        <v>1</v>
      </c>
      <c r="B28" s="3" t="s">
        <v>9</v>
      </c>
      <c r="C28" s="65">
        <v>2</v>
      </c>
      <c r="D28" s="2" t="s">
        <v>73</v>
      </c>
      <c r="E28" s="82"/>
      <c r="F28" s="83"/>
      <c r="G28" s="4" t="s">
        <v>13</v>
      </c>
      <c r="H28" s="5"/>
      <c r="I28" s="5"/>
      <c r="J28" s="5"/>
    </row>
    <row r="29" spans="1:10" ht="103.5" customHeight="1" x14ac:dyDescent="0.2">
      <c r="A29" s="5">
        <v>2</v>
      </c>
      <c r="B29" s="3" t="s">
        <v>10</v>
      </c>
      <c r="C29" s="65">
        <v>2</v>
      </c>
      <c r="D29" s="2" t="s">
        <v>115</v>
      </c>
      <c r="E29" s="82"/>
      <c r="F29" s="83"/>
      <c r="G29" s="4" t="s">
        <v>13</v>
      </c>
      <c r="H29" s="5"/>
      <c r="I29" s="5"/>
      <c r="J29" s="5"/>
    </row>
    <row r="30" spans="1:10" ht="280.5" x14ac:dyDescent="0.2">
      <c r="A30" s="5">
        <v>3</v>
      </c>
      <c r="B30" s="3" t="s">
        <v>11</v>
      </c>
      <c r="C30" s="65">
        <v>3</v>
      </c>
      <c r="D30" s="2" t="s">
        <v>74</v>
      </c>
      <c r="E30" s="82"/>
      <c r="F30" s="83"/>
      <c r="G30" s="4" t="s">
        <v>14</v>
      </c>
      <c r="H30" s="5"/>
      <c r="I30" s="5"/>
      <c r="J30" s="5"/>
    </row>
    <row r="31" spans="1:10" ht="132" thickBot="1" x14ac:dyDescent="0.25">
      <c r="A31" s="5">
        <v>4</v>
      </c>
      <c r="B31" s="39" t="s">
        <v>12</v>
      </c>
      <c r="C31" s="47">
        <v>3</v>
      </c>
      <c r="D31" s="13" t="s">
        <v>75</v>
      </c>
      <c r="E31" s="94"/>
      <c r="F31" s="89"/>
      <c r="G31" s="12" t="s">
        <v>15</v>
      </c>
      <c r="H31" s="64"/>
      <c r="I31" s="64"/>
      <c r="J31" s="64"/>
    </row>
    <row r="32" spans="1:10" ht="18.75" x14ac:dyDescent="0.2">
      <c r="A32" s="75">
        <v>5</v>
      </c>
      <c r="B32" s="88" t="s">
        <v>76</v>
      </c>
      <c r="C32" s="90">
        <v>10</v>
      </c>
      <c r="D32" s="14" t="s">
        <v>28</v>
      </c>
      <c r="E32" s="93"/>
      <c r="F32" s="88"/>
      <c r="G32" s="121" t="s">
        <v>16</v>
      </c>
      <c r="H32" s="109"/>
      <c r="I32" s="109"/>
      <c r="J32" s="110"/>
    </row>
    <row r="33" spans="1:10" ht="37.5" x14ac:dyDescent="0.2">
      <c r="A33" s="76"/>
      <c r="B33" s="83"/>
      <c r="C33" s="91"/>
      <c r="D33" s="2" t="s">
        <v>52</v>
      </c>
      <c r="E33" s="82"/>
      <c r="F33" s="83"/>
      <c r="G33" s="97"/>
      <c r="H33" s="76"/>
      <c r="I33" s="76"/>
      <c r="J33" s="111"/>
    </row>
    <row r="34" spans="1:10" ht="37.5" x14ac:dyDescent="0.2">
      <c r="A34" s="76"/>
      <c r="B34" s="83"/>
      <c r="C34" s="91"/>
      <c r="D34" s="2" t="s">
        <v>19</v>
      </c>
      <c r="E34" s="82"/>
      <c r="F34" s="83"/>
      <c r="G34" s="97"/>
      <c r="H34" s="76"/>
      <c r="I34" s="76"/>
      <c r="J34" s="111"/>
    </row>
    <row r="35" spans="1:10" ht="75" x14ac:dyDescent="0.2">
      <c r="A35" s="76"/>
      <c r="B35" s="83"/>
      <c r="C35" s="91"/>
      <c r="D35" s="2" t="s">
        <v>20</v>
      </c>
      <c r="E35" s="82"/>
      <c r="F35" s="83"/>
      <c r="G35" s="97"/>
      <c r="H35" s="76"/>
      <c r="I35" s="76"/>
      <c r="J35" s="111"/>
    </row>
    <row r="36" spans="1:10" ht="54.75" customHeight="1" x14ac:dyDescent="0.2">
      <c r="A36" s="76"/>
      <c r="B36" s="83"/>
      <c r="C36" s="91"/>
      <c r="D36" s="2" t="s">
        <v>21</v>
      </c>
      <c r="E36" s="80" t="s">
        <v>53</v>
      </c>
      <c r="F36" s="81"/>
      <c r="G36" s="97"/>
      <c r="H36" s="76"/>
      <c r="I36" s="76"/>
      <c r="J36" s="111"/>
    </row>
    <row r="37" spans="1:10" ht="93.75" x14ac:dyDescent="0.2">
      <c r="A37" s="76"/>
      <c r="B37" s="83"/>
      <c r="C37" s="91"/>
      <c r="D37" s="2" t="s">
        <v>22</v>
      </c>
      <c r="E37" s="82"/>
      <c r="F37" s="83"/>
      <c r="G37" s="97"/>
      <c r="H37" s="76"/>
      <c r="I37" s="76"/>
      <c r="J37" s="111"/>
    </row>
    <row r="38" spans="1:10" ht="56.25" x14ac:dyDescent="0.2">
      <c r="A38" s="76"/>
      <c r="B38" s="83"/>
      <c r="C38" s="91"/>
      <c r="D38" s="2" t="s">
        <v>23</v>
      </c>
      <c r="E38" s="82"/>
      <c r="F38" s="83"/>
      <c r="G38" s="97"/>
      <c r="H38" s="76"/>
      <c r="I38" s="76"/>
      <c r="J38" s="111"/>
    </row>
    <row r="39" spans="1:10" ht="37.5" x14ac:dyDescent="0.2">
      <c r="A39" s="76"/>
      <c r="B39" s="83"/>
      <c r="C39" s="91"/>
      <c r="D39" s="2" t="s">
        <v>24</v>
      </c>
      <c r="E39" s="82"/>
      <c r="F39" s="83"/>
      <c r="G39" s="97"/>
      <c r="H39" s="76"/>
      <c r="I39" s="76"/>
      <c r="J39" s="111"/>
    </row>
    <row r="40" spans="1:10" ht="42" customHeight="1" x14ac:dyDescent="0.2">
      <c r="A40" s="76"/>
      <c r="B40" s="83"/>
      <c r="C40" s="91"/>
      <c r="D40" s="2" t="s">
        <v>25</v>
      </c>
      <c r="E40" s="78" t="s">
        <v>26</v>
      </c>
      <c r="F40" s="79"/>
      <c r="G40" s="97"/>
      <c r="H40" s="76"/>
      <c r="I40" s="76"/>
      <c r="J40" s="111"/>
    </row>
    <row r="41" spans="1:10" ht="57" thickBot="1" x14ac:dyDescent="0.25">
      <c r="A41" s="77"/>
      <c r="B41" s="89"/>
      <c r="C41" s="92"/>
      <c r="D41" s="15" t="s">
        <v>27</v>
      </c>
      <c r="E41" s="94"/>
      <c r="F41" s="89"/>
      <c r="G41" s="122"/>
      <c r="H41" s="186"/>
      <c r="I41" s="186"/>
      <c r="J41" s="187"/>
    </row>
    <row r="42" spans="1:10" ht="18.75" x14ac:dyDescent="0.2">
      <c r="A42" s="75">
        <v>6</v>
      </c>
      <c r="B42" s="88" t="s">
        <v>145</v>
      </c>
      <c r="C42" s="90">
        <v>15</v>
      </c>
      <c r="D42" s="121" t="s">
        <v>29</v>
      </c>
      <c r="E42" s="17">
        <v>1</v>
      </c>
      <c r="F42" s="18"/>
      <c r="G42" s="121" t="s">
        <v>17</v>
      </c>
      <c r="H42" s="109"/>
      <c r="I42" s="109"/>
      <c r="J42" s="110"/>
    </row>
    <row r="43" spans="1:10" ht="18.75" x14ac:dyDescent="0.2">
      <c r="A43" s="76"/>
      <c r="B43" s="83"/>
      <c r="C43" s="91"/>
      <c r="D43" s="97"/>
      <c r="E43" s="4">
        <v>2</v>
      </c>
      <c r="F43" s="6"/>
      <c r="G43" s="97"/>
      <c r="H43" s="76"/>
      <c r="I43" s="76"/>
      <c r="J43" s="111"/>
    </row>
    <row r="44" spans="1:10" ht="18.75" x14ac:dyDescent="0.2">
      <c r="A44" s="76"/>
      <c r="B44" s="83"/>
      <c r="C44" s="91"/>
      <c r="D44" s="97"/>
      <c r="E44" s="4">
        <v>3</v>
      </c>
      <c r="F44" s="6"/>
      <c r="G44" s="97"/>
      <c r="H44" s="76"/>
      <c r="I44" s="76"/>
      <c r="J44" s="111"/>
    </row>
    <row r="45" spans="1:10" ht="18.75" x14ac:dyDescent="0.2">
      <c r="A45" s="76"/>
      <c r="B45" s="83"/>
      <c r="C45" s="91"/>
      <c r="D45" s="97" t="s">
        <v>30</v>
      </c>
      <c r="E45" s="4">
        <v>1</v>
      </c>
      <c r="F45" s="6"/>
      <c r="G45" s="97"/>
      <c r="H45" s="76"/>
      <c r="I45" s="76"/>
      <c r="J45" s="111"/>
    </row>
    <row r="46" spans="1:10" ht="18.75" x14ac:dyDescent="0.2">
      <c r="A46" s="76"/>
      <c r="B46" s="83"/>
      <c r="C46" s="91"/>
      <c r="D46" s="97"/>
      <c r="E46" s="4">
        <v>2</v>
      </c>
      <c r="F46" s="6"/>
      <c r="G46" s="97"/>
      <c r="H46" s="76"/>
      <c r="I46" s="76"/>
      <c r="J46" s="111"/>
    </row>
    <row r="47" spans="1:10" ht="18.75" x14ac:dyDescent="0.2">
      <c r="A47" s="76"/>
      <c r="B47" s="83"/>
      <c r="C47" s="91"/>
      <c r="D47" s="97"/>
      <c r="E47" s="4">
        <v>3</v>
      </c>
      <c r="F47" s="6"/>
      <c r="G47" s="97"/>
      <c r="H47" s="76"/>
      <c r="I47" s="76"/>
      <c r="J47" s="111"/>
    </row>
    <row r="48" spans="1:10" ht="18.75" x14ac:dyDescent="0.2">
      <c r="A48" s="76"/>
      <c r="B48" s="83"/>
      <c r="C48" s="91"/>
      <c r="D48" s="97" t="s">
        <v>31</v>
      </c>
      <c r="E48" s="4">
        <v>1</v>
      </c>
      <c r="F48" s="6"/>
      <c r="G48" s="97"/>
      <c r="H48" s="76"/>
      <c r="I48" s="76"/>
      <c r="J48" s="111"/>
    </row>
    <row r="49" spans="1:10" ht="18.75" x14ac:dyDescent="0.2">
      <c r="A49" s="76"/>
      <c r="B49" s="83"/>
      <c r="C49" s="91"/>
      <c r="D49" s="97"/>
      <c r="E49" s="4">
        <v>2</v>
      </c>
      <c r="F49" s="6"/>
      <c r="G49" s="97"/>
      <c r="H49" s="76"/>
      <c r="I49" s="76"/>
      <c r="J49" s="111"/>
    </row>
    <row r="50" spans="1:10" ht="18.75" x14ac:dyDescent="0.2">
      <c r="A50" s="76"/>
      <c r="B50" s="83"/>
      <c r="C50" s="91"/>
      <c r="D50" s="97"/>
      <c r="E50" s="4">
        <v>3</v>
      </c>
      <c r="F50" s="6"/>
      <c r="G50" s="97"/>
      <c r="H50" s="76"/>
      <c r="I50" s="76"/>
      <c r="J50" s="111"/>
    </row>
    <row r="51" spans="1:10" ht="18.75" x14ac:dyDescent="0.2">
      <c r="A51" s="76"/>
      <c r="B51" s="83"/>
      <c r="C51" s="91"/>
      <c r="D51" s="97" t="s">
        <v>54</v>
      </c>
      <c r="E51" s="4">
        <v>1</v>
      </c>
      <c r="F51" s="6"/>
      <c r="G51" s="97"/>
      <c r="H51" s="76"/>
      <c r="I51" s="76"/>
      <c r="J51" s="111"/>
    </row>
    <row r="52" spans="1:10" ht="18.75" x14ac:dyDescent="0.2">
      <c r="A52" s="76"/>
      <c r="B52" s="83"/>
      <c r="C52" s="91"/>
      <c r="D52" s="97"/>
      <c r="E52" s="4">
        <v>2</v>
      </c>
      <c r="F52" s="6"/>
      <c r="G52" s="97"/>
      <c r="H52" s="76"/>
      <c r="I52" s="76"/>
      <c r="J52" s="111"/>
    </row>
    <row r="53" spans="1:10" ht="18.75" x14ac:dyDescent="0.2">
      <c r="A53" s="76"/>
      <c r="B53" s="83"/>
      <c r="C53" s="91"/>
      <c r="D53" s="97"/>
      <c r="E53" s="4">
        <v>3</v>
      </c>
      <c r="F53" s="6"/>
      <c r="G53" s="97"/>
      <c r="H53" s="76"/>
      <c r="I53" s="76"/>
      <c r="J53" s="111"/>
    </row>
    <row r="54" spans="1:10" ht="18.75" x14ac:dyDescent="0.2">
      <c r="A54" s="76"/>
      <c r="B54" s="83"/>
      <c r="C54" s="91"/>
      <c r="D54" s="97" t="s">
        <v>32</v>
      </c>
      <c r="E54" s="7">
        <v>1</v>
      </c>
      <c r="F54" s="11" t="e">
        <f>F48/F51</f>
        <v>#DIV/0!</v>
      </c>
      <c r="G54" s="97"/>
      <c r="H54" s="76"/>
      <c r="I54" s="76"/>
      <c r="J54" s="111"/>
    </row>
    <row r="55" spans="1:10" ht="18.75" x14ac:dyDescent="0.2">
      <c r="A55" s="76"/>
      <c r="B55" s="83"/>
      <c r="C55" s="91"/>
      <c r="D55" s="97"/>
      <c r="E55" s="7">
        <v>2</v>
      </c>
      <c r="F55" s="11" t="e">
        <f t="shared" ref="F55:F56" si="0">F49/F52</f>
        <v>#DIV/0!</v>
      </c>
      <c r="G55" s="97"/>
      <c r="H55" s="76"/>
      <c r="I55" s="76"/>
      <c r="J55" s="111"/>
    </row>
    <row r="56" spans="1:10" ht="18.75" x14ac:dyDescent="0.2">
      <c r="A56" s="76"/>
      <c r="B56" s="83"/>
      <c r="C56" s="91"/>
      <c r="D56" s="97"/>
      <c r="E56" s="7">
        <v>3</v>
      </c>
      <c r="F56" s="11" t="e">
        <f t="shared" si="0"/>
        <v>#DIV/0!</v>
      </c>
      <c r="G56" s="97"/>
      <c r="H56" s="76"/>
      <c r="I56" s="76"/>
      <c r="J56" s="111"/>
    </row>
    <row r="57" spans="1:10" ht="18.75" x14ac:dyDescent="0.2">
      <c r="A57" s="76"/>
      <c r="B57" s="83"/>
      <c r="C57" s="91"/>
      <c r="D57" s="123" t="s">
        <v>142</v>
      </c>
      <c r="E57" s="4">
        <v>1</v>
      </c>
      <c r="F57" s="6"/>
      <c r="G57" s="97"/>
      <c r="H57" s="76"/>
      <c r="I57" s="76"/>
      <c r="J57" s="111"/>
    </row>
    <row r="58" spans="1:10" ht="18.75" x14ac:dyDescent="0.2">
      <c r="A58" s="76"/>
      <c r="B58" s="83"/>
      <c r="C58" s="91"/>
      <c r="D58" s="107"/>
      <c r="E58" s="4">
        <v>2</v>
      </c>
      <c r="F58" s="6"/>
      <c r="G58" s="97"/>
      <c r="H58" s="76"/>
      <c r="I58" s="76"/>
      <c r="J58" s="111"/>
    </row>
    <row r="59" spans="1:10" ht="19.5" thickBot="1" x14ac:dyDescent="0.25">
      <c r="A59" s="76"/>
      <c r="B59" s="124"/>
      <c r="C59" s="125"/>
      <c r="D59" s="107"/>
      <c r="E59" s="67">
        <v>3</v>
      </c>
      <c r="F59" s="69"/>
      <c r="G59" s="123"/>
      <c r="H59" s="76"/>
      <c r="I59" s="76"/>
      <c r="J59" s="111"/>
    </row>
    <row r="60" spans="1:10" ht="145.5" customHeight="1" thickBot="1" x14ac:dyDescent="0.25">
      <c r="A60" s="113">
        <v>7</v>
      </c>
      <c r="B60" s="88" t="s">
        <v>55</v>
      </c>
      <c r="C60" s="90">
        <v>12</v>
      </c>
      <c r="D60" s="14" t="s">
        <v>143</v>
      </c>
      <c r="E60" s="98"/>
      <c r="F60" s="99"/>
      <c r="G60" s="106" t="s">
        <v>42</v>
      </c>
      <c r="H60" s="109"/>
      <c r="I60" s="109"/>
      <c r="J60" s="110"/>
    </row>
    <row r="61" spans="1:10" ht="135.75" customHeight="1" x14ac:dyDescent="0.2">
      <c r="A61" s="114"/>
      <c r="B61" s="83"/>
      <c r="C61" s="91"/>
      <c r="D61" s="2" t="s">
        <v>144</v>
      </c>
      <c r="E61" s="98"/>
      <c r="F61" s="99"/>
      <c r="G61" s="107"/>
      <c r="H61" s="76"/>
      <c r="I61" s="76"/>
      <c r="J61" s="111"/>
    </row>
    <row r="62" spans="1:10" ht="150" x14ac:dyDescent="0.2">
      <c r="A62" s="114"/>
      <c r="B62" s="83"/>
      <c r="C62" s="91"/>
      <c r="D62" s="2" t="s">
        <v>78</v>
      </c>
      <c r="E62" s="100" t="e">
        <f>(E60-E61)*100/E60</f>
        <v>#DIV/0!</v>
      </c>
      <c r="F62" s="101"/>
      <c r="G62" s="107"/>
      <c r="H62" s="77"/>
      <c r="I62" s="77"/>
      <c r="J62" s="112"/>
    </row>
    <row r="63" spans="1:10" ht="131.25" x14ac:dyDescent="0.2">
      <c r="A63" s="114"/>
      <c r="B63" s="83"/>
      <c r="C63" s="91"/>
      <c r="D63" s="2" t="s">
        <v>77</v>
      </c>
      <c r="E63" s="102" t="s">
        <v>141</v>
      </c>
      <c r="F63" s="103"/>
      <c r="G63" s="107"/>
      <c r="H63" s="68"/>
      <c r="I63" s="68"/>
      <c r="J63" s="70"/>
    </row>
    <row r="64" spans="1:10" ht="240.75" thickBot="1" x14ac:dyDescent="0.25">
      <c r="A64" s="115"/>
      <c r="B64" s="89"/>
      <c r="C64" s="92"/>
      <c r="D64" s="15" t="s">
        <v>139</v>
      </c>
      <c r="E64" s="104" t="s">
        <v>140</v>
      </c>
      <c r="F64" s="105"/>
      <c r="G64" s="108"/>
      <c r="H64" s="71"/>
      <c r="I64" s="71"/>
      <c r="J64" s="72"/>
    </row>
    <row r="65" spans="1:10" ht="128.25" x14ac:dyDescent="0.2">
      <c r="A65" s="76">
        <v>8</v>
      </c>
      <c r="B65" s="155" t="s">
        <v>18</v>
      </c>
      <c r="C65" s="152">
        <v>10</v>
      </c>
      <c r="D65" s="16" t="s">
        <v>56</v>
      </c>
      <c r="E65" s="153" t="s">
        <v>45</v>
      </c>
      <c r="F65" s="154"/>
      <c r="G65" s="126" t="s">
        <v>42</v>
      </c>
      <c r="H65" s="66"/>
      <c r="I65" s="66"/>
      <c r="J65" s="66"/>
    </row>
    <row r="66" spans="1:10" ht="154.5" customHeight="1" x14ac:dyDescent="0.2">
      <c r="A66" s="77"/>
      <c r="B66" s="83"/>
      <c r="C66" s="91"/>
      <c r="D66" s="8" t="s">
        <v>57</v>
      </c>
      <c r="E66" s="80" t="s">
        <v>45</v>
      </c>
      <c r="F66" s="81"/>
      <c r="G66" s="97"/>
      <c r="H66" s="5"/>
      <c r="I66" s="5"/>
      <c r="J66" s="5"/>
    </row>
    <row r="67" spans="1:10" ht="186.75" x14ac:dyDescent="0.2">
      <c r="A67" s="75">
        <v>9</v>
      </c>
      <c r="B67" s="83" t="s">
        <v>35</v>
      </c>
      <c r="C67" s="91">
        <v>33</v>
      </c>
      <c r="D67" s="2" t="s">
        <v>58</v>
      </c>
      <c r="E67" s="80" t="s">
        <v>34</v>
      </c>
      <c r="F67" s="81"/>
      <c r="G67" s="97" t="s">
        <v>42</v>
      </c>
      <c r="H67" s="5"/>
      <c r="I67" s="5"/>
      <c r="J67" s="5"/>
    </row>
    <row r="68" spans="1:10" ht="117.75" customHeight="1" x14ac:dyDescent="0.2">
      <c r="A68" s="76"/>
      <c r="B68" s="83"/>
      <c r="C68" s="91"/>
      <c r="D68" s="2" t="s">
        <v>59</v>
      </c>
      <c r="E68" s="80" t="s">
        <v>36</v>
      </c>
      <c r="F68" s="81"/>
      <c r="G68" s="97"/>
      <c r="H68" s="5"/>
      <c r="I68" s="5"/>
      <c r="J68" s="5"/>
    </row>
    <row r="69" spans="1:10" ht="129.75" x14ac:dyDescent="0.2">
      <c r="A69" s="76"/>
      <c r="B69" s="83"/>
      <c r="C69" s="91"/>
      <c r="D69" s="2" t="s">
        <v>60</v>
      </c>
      <c r="E69" s="95" t="s">
        <v>37</v>
      </c>
      <c r="F69" s="96"/>
      <c r="G69" s="97"/>
      <c r="H69" s="5"/>
      <c r="I69" s="5"/>
      <c r="J69" s="5"/>
    </row>
    <row r="70" spans="1:10" ht="138" customHeight="1" x14ac:dyDescent="0.2">
      <c r="A70" s="76"/>
      <c r="B70" s="83"/>
      <c r="C70" s="91"/>
      <c r="D70" s="2" t="s">
        <v>61</v>
      </c>
      <c r="E70" s="80" t="s">
        <v>38</v>
      </c>
      <c r="F70" s="81"/>
      <c r="G70" s="97"/>
      <c r="H70" s="5"/>
      <c r="I70" s="5"/>
      <c r="J70" s="5"/>
    </row>
    <row r="71" spans="1:10" ht="93.75" customHeight="1" x14ac:dyDescent="0.2">
      <c r="A71" s="76"/>
      <c r="B71" s="83"/>
      <c r="C71" s="91"/>
      <c r="D71" s="2" t="s">
        <v>80</v>
      </c>
      <c r="E71" s="80" t="s">
        <v>34</v>
      </c>
      <c r="F71" s="81"/>
      <c r="G71" s="97"/>
      <c r="H71" s="5"/>
      <c r="I71" s="5"/>
      <c r="J71" s="5"/>
    </row>
    <row r="72" spans="1:10" ht="92.25" x14ac:dyDescent="0.2">
      <c r="A72" s="76"/>
      <c r="B72" s="83"/>
      <c r="C72" s="91"/>
      <c r="D72" s="2" t="s">
        <v>79</v>
      </c>
      <c r="E72" s="80" t="s">
        <v>34</v>
      </c>
      <c r="F72" s="81"/>
      <c r="G72" s="97"/>
      <c r="H72" s="5"/>
      <c r="I72" s="5"/>
      <c r="J72" s="5"/>
    </row>
    <row r="73" spans="1:10" ht="102" customHeight="1" x14ac:dyDescent="0.2">
      <c r="A73" s="76"/>
      <c r="B73" s="83"/>
      <c r="C73" s="91"/>
      <c r="D73" s="2" t="s">
        <v>62</v>
      </c>
      <c r="E73" s="82" t="s">
        <v>39</v>
      </c>
      <c r="F73" s="83"/>
      <c r="G73" s="97"/>
      <c r="H73" s="5"/>
      <c r="I73" s="5"/>
      <c r="J73" s="5"/>
    </row>
    <row r="74" spans="1:10" ht="225" customHeight="1" x14ac:dyDescent="0.2">
      <c r="A74" s="76"/>
      <c r="B74" s="83"/>
      <c r="C74" s="91"/>
      <c r="D74" s="2" t="s">
        <v>63</v>
      </c>
      <c r="E74" s="80" t="s">
        <v>39</v>
      </c>
      <c r="F74" s="81"/>
      <c r="G74" s="97"/>
      <c r="H74" s="5"/>
      <c r="I74" s="5"/>
      <c r="J74" s="5"/>
    </row>
    <row r="75" spans="1:10" ht="129.75" customHeight="1" x14ac:dyDescent="0.2">
      <c r="A75" s="76"/>
      <c r="B75" s="83"/>
      <c r="C75" s="91"/>
      <c r="D75" s="2" t="s">
        <v>64</v>
      </c>
      <c r="E75" s="19" t="s">
        <v>33</v>
      </c>
      <c r="F75" s="20"/>
      <c r="G75" s="97"/>
      <c r="H75" s="5"/>
      <c r="I75" s="5"/>
      <c r="J75" s="5"/>
    </row>
    <row r="76" spans="1:10" ht="148.5" x14ac:dyDescent="0.2">
      <c r="A76" s="76"/>
      <c r="B76" s="83"/>
      <c r="C76" s="91"/>
      <c r="D76" s="8" t="s">
        <v>65</v>
      </c>
      <c r="E76" s="84" t="s">
        <v>33</v>
      </c>
      <c r="F76" s="85"/>
      <c r="G76" s="97"/>
      <c r="H76" s="5"/>
      <c r="I76" s="5"/>
      <c r="J76" s="5"/>
    </row>
    <row r="77" spans="1:10" ht="166.5" customHeight="1" x14ac:dyDescent="0.45">
      <c r="A77" s="76"/>
      <c r="B77" s="83"/>
      <c r="C77" s="91"/>
      <c r="D77" s="9" t="s">
        <v>66</v>
      </c>
      <c r="E77" s="86"/>
      <c r="F77" s="87"/>
      <c r="G77" s="97"/>
      <c r="H77" s="5"/>
      <c r="I77" s="5"/>
      <c r="J77" s="5"/>
    </row>
    <row r="78" spans="1:10" ht="111" customHeight="1" x14ac:dyDescent="0.2">
      <c r="A78" s="76"/>
      <c r="B78" s="83"/>
      <c r="C78" s="91"/>
      <c r="D78" s="9" t="s">
        <v>67</v>
      </c>
      <c r="E78" s="80" t="s">
        <v>39</v>
      </c>
      <c r="F78" s="81"/>
      <c r="G78" s="97"/>
      <c r="H78" s="5"/>
      <c r="I78" s="5"/>
      <c r="J78" s="5"/>
    </row>
    <row r="79" spans="1:10" ht="186" x14ac:dyDescent="0.2">
      <c r="A79" s="77"/>
      <c r="B79" s="83"/>
      <c r="C79" s="91"/>
      <c r="D79" s="2" t="s">
        <v>68</v>
      </c>
      <c r="E79" s="82"/>
      <c r="F79" s="83"/>
      <c r="G79" s="97"/>
      <c r="H79" s="5"/>
      <c r="I79" s="5"/>
      <c r="J79" s="5"/>
    </row>
    <row r="80" spans="1:10" ht="17.25" customHeight="1" x14ac:dyDescent="0.2">
      <c r="A80" s="75">
        <v>10</v>
      </c>
      <c r="B80" s="83" t="s">
        <v>40</v>
      </c>
      <c r="C80" s="125">
        <v>10</v>
      </c>
      <c r="D80" s="97" t="s">
        <v>69</v>
      </c>
      <c r="E80" s="78" t="s">
        <v>46</v>
      </c>
      <c r="F80" s="79"/>
      <c r="G80" s="97" t="s">
        <v>43</v>
      </c>
      <c r="H80" s="75"/>
      <c r="I80" s="75"/>
      <c r="J80" s="75"/>
    </row>
    <row r="81" spans="1:10" ht="18.75" x14ac:dyDescent="0.2">
      <c r="A81" s="76"/>
      <c r="B81" s="83"/>
      <c r="C81" s="151"/>
      <c r="D81" s="97"/>
      <c r="E81" s="78" t="s">
        <v>47</v>
      </c>
      <c r="F81" s="79"/>
      <c r="G81" s="97"/>
      <c r="H81" s="76"/>
      <c r="I81" s="76"/>
      <c r="J81" s="76"/>
    </row>
    <row r="82" spans="1:10" ht="18.75" x14ac:dyDescent="0.2">
      <c r="A82" s="76"/>
      <c r="B82" s="83"/>
      <c r="C82" s="151"/>
      <c r="D82" s="97"/>
      <c r="E82" s="78" t="s">
        <v>48</v>
      </c>
      <c r="F82" s="79"/>
      <c r="G82" s="97"/>
      <c r="H82" s="76"/>
      <c r="I82" s="76"/>
      <c r="J82" s="76"/>
    </row>
    <row r="83" spans="1:10" ht="18.75" x14ac:dyDescent="0.2">
      <c r="A83" s="76"/>
      <c r="B83" s="83"/>
      <c r="C83" s="151"/>
      <c r="D83" s="97"/>
      <c r="E83" s="78" t="s">
        <v>49</v>
      </c>
      <c r="F83" s="79"/>
      <c r="G83" s="97"/>
      <c r="H83" s="76"/>
      <c r="I83" s="76"/>
      <c r="J83" s="76"/>
    </row>
    <row r="84" spans="1:10" ht="18.75" x14ac:dyDescent="0.2">
      <c r="A84" s="76"/>
      <c r="B84" s="83"/>
      <c r="C84" s="151"/>
      <c r="D84" s="97"/>
      <c r="E84" s="78" t="s">
        <v>50</v>
      </c>
      <c r="F84" s="79"/>
      <c r="G84" s="97"/>
      <c r="H84" s="76"/>
      <c r="I84" s="76"/>
      <c r="J84" s="76"/>
    </row>
    <row r="85" spans="1:10" ht="18.75" x14ac:dyDescent="0.2">
      <c r="A85" s="76"/>
      <c r="B85" s="83"/>
      <c r="C85" s="151"/>
      <c r="D85" s="97"/>
      <c r="E85" s="78" t="s">
        <v>51</v>
      </c>
      <c r="F85" s="79"/>
      <c r="G85" s="97"/>
      <c r="H85" s="77"/>
      <c r="I85" s="77"/>
      <c r="J85" s="77"/>
    </row>
    <row r="86" spans="1:10" ht="150.75" customHeight="1" x14ac:dyDescent="0.2">
      <c r="A86" s="76"/>
      <c r="B86" s="83"/>
      <c r="C86" s="151"/>
      <c r="D86" s="2" t="s">
        <v>71</v>
      </c>
      <c r="E86" s="78" t="s">
        <v>72</v>
      </c>
      <c r="F86" s="79"/>
      <c r="G86" s="97"/>
      <c r="H86" s="5"/>
      <c r="I86" s="5"/>
      <c r="J86" s="5"/>
    </row>
    <row r="87" spans="1:10" ht="108.75" customHeight="1" x14ac:dyDescent="0.2">
      <c r="A87" s="76"/>
      <c r="B87" s="83"/>
      <c r="C87" s="151"/>
      <c r="D87" s="2" t="s">
        <v>137</v>
      </c>
      <c r="E87" s="80" t="s">
        <v>34</v>
      </c>
      <c r="F87" s="81"/>
      <c r="G87" s="97"/>
      <c r="H87" s="5"/>
      <c r="I87" s="5"/>
      <c r="J87" s="5"/>
    </row>
    <row r="88" spans="1:10" ht="129.75" customHeight="1" x14ac:dyDescent="0.2">
      <c r="A88" s="77"/>
      <c r="B88" s="83"/>
      <c r="C88" s="152"/>
      <c r="D88" s="2" t="s">
        <v>70</v>
      </c>
      <c r="E88" s="80" t="s">
        <v>39</v>
      </c>
      <c r="F88" s="81"/>
      <c r="G88" s="97"/>
      <c r="H88" s="5"/>
      <c r="I88" s="5"/>
      <c r="J88" s="5"/>
    </row>
    <row r="89" spans="1:10" ht="24" x14ac:dyDescent="0.2">
      <c r="A89" s="73" t="s">
        <v>138</v>
      </c>
      <c r="B89" s="74"/>
      <c r="C89" s="22">
        <f>SUM(C28:C88)</f>
        <v>100</v>
      </c>
      <c r="D89" s="23" t="s">
        <v>41</v>
      </c>
      <c r="E89" s="128" t="s">
        <v>41</v>
      </c>
      <c r="F89" s="129"/>
      <c r="G89" s="22" t="s">
        <v>41</v>
      </c>
      <c r="H89" s="22">
        <f>SUM(H28:H88)</f>
        <v>0</v>
      </c>
      <c r="I89" s="22">
        <f>SUM(I28:I88)</f>
        <v>0</v>
      </c>
      <c r="J89" s="22">
        <f>SUM(J28:J88)</f>
        <v>0</v>
      </c>
    </row>
  </sheetData>
  <sheetProtection sheet="1" objects="1" scenarios="1" formatCells="0" insertColumns="0" insertRows="0"/>
  <dataConsolidate/>
  <mergeCells count="144">
    <mergeCell ref="A6:B6"/>
    <mergeCell ref="A7:B7"/>
    <mergeCell ref="A8:B8"/>
    <mergeCell ref="A19:J19"/>
    <mergeCell ref="A20:B20"/>
    <mergeCell ref="A21:B21"/>
    <mergeCell ref="A22:B22"/>
    <mergeCell ref="A32:A41"/>
    <mergeCell ref="A14:B14"/>
    <mergeCell ref="A15:J15"/>
    <mergeCell ref="A16:B16"/>
    <mergeCell ref="A17:B17"/>
    <mergeCell ref="A18:B18"/>
    <mergeCell ref="A26:A27"/>
    <mergeCell ref="H32:H41"/>
    <mergeCell ref="I32:I41"/>
    <mergeCell ref="J32:J41"/>
    <mergeCell ref="A4:B4"/>
    <mergeCell ref="C21:J21"/>
    <mergeCell ref="G20:J20"/>
    <mergeCell ref="C20:E20"/>
    <mergeCell ref="C22:E22"/>
    <mergeCell ref="G22:J22"/>
    <mergeCell ref="C17:E17"/>
    <mergeCell ref="G17:J17"/>
    <mergeCell ref="C18:J18"/>
    <mergeCell ref="C16:E16"/>
    <mergeCell ref="G16:J16"/>
    <mergeCell ref="I12:J12"/>
    <mergeCell ref="I13:J13"/>
    <mergeCell ref="G14:J14"/>
    <mergeCell ref="C14:E14"/>
    <mergeCell ref="C13:E13"/>
    <mergeCell ref="C11:E11"/>
    <mergeCell ref="G11:J11"/>
    <mergeCell ref="A9:B9"/>
    <mergeCell ref="A10:J10"/>
    <mergeCell ref="A11:B11"/>
    <mergeCell ref="A12:B12"/>
    <mergeCell ref="A13:B13"/>
    <mergeCell ref="A5:B5"/>
    <mergeCell ref="C1:G1"/>
    <mergeCell ref="E89:F89"/>
    <mergeCell ref="C5:E5"/>
    <mergeCell ref="G5:J5"/>
    <mergeCell ref="I7:J7"/>
    <mergeCell ref="G7:H7"/>
    <mergeCell ref="C6:E6"/>
    <mergeCell ref="C7:E7"/>
    <mergeCell ref="C8:E8"/>
    <mergeCell ref="C9:E9"/>
    <mergeCell ref="G6:J6"/>
    <mergeCell ref="G8:J8"/>
    <mergeCell ref="G9:J9"/>
    <mergeCell ref="C12:E12"/>
    <mergeCell ref="E26:F27"/>
    <mergeCell ref="B25:J25"/>
    <mergeCell ref="C80:C88"/>
    <mergeCell ref="G80:G88"/>
    <mergeCell ref="E65:F65"/>
    <mergeCell ref="B65:B66"/>
    <mergeCell ref="B67:B79"/>
    <mergeCell ref="C65:C66"/>
    <mergeCell ref="C67:C79"/>
    <mergeCell ref="D57:D59"/>
    <mergeCell ref="A42:A59"/>
    <mergeCell ref="A60:A64"/>
    <mergeCell ref="A65:A66"/>
    <mergeCell ref="A67:A79"/>
    <mergeCell ref="A80:A88"/>
    <mergeCell ref="H26:J26"/>
    <mergeCell ref="G26:G27"/>
    <mergeCell ref="D26:D27"/>
    <mergeCell ref="C26:C27"/>
    <mergeCell ref="B26:B27"/>
    <mergeCell ref="C32:C41"/>
    <mergeCell ref="B32:B41"/>
    <mergeCell ref="G32:G41"/>
    <mergeCell ref="G42:G59"/>
    <mergeCell ref="B42:B59"/>
    <mergeCell ref="C42:C59"/>
    <mergeCell ref="D42:D44"/>
    <mergeCell ref="D54:D56"/>
    <mergeCell ref="D51:D53"/>
    <mergeCell ref="D48:D50"/>
    <mergeCell ref="G65:G66"/>
    <mergeCell ref="G67:G79"/>
    <mergeCell ref="D80:D85"/>
    <mergeCell ref="B80:B88"/>
    <mergeCell ref="E61:F61"/>
    <mergeCell ref="E62:F62"/>
    <mergeCell ref="E63:F63"/>
    <mergeCell ref="E64:F64"/>
    <mergeCell ref="G60:G64"/>
    <mergeCell ref="H42:H59"/>
    <mergeCell ref="I42:I59"/>
    <mergeCell ref="J42:J59"/>
    <mergeCell ref="H60:H62"/>
    <mergeCell ref="I60:I62"/>
    <mergeCell ref="J60:J62"/>
    <mergeCell ref="B60:B64"/>
    <mergeCell ref="C60:C64"/>
    <mergeCell ref="E30:F30"/>
    <mergeCell ref="E29:F29"/>
    <mergeCell ref="E35:F35"/>
    <mergeCell ref="E28:F28"/>
    <mergeCell ref="E71:F71"/>
    <mergeCell ref="E34:F34"/>
    <mergeCell ref="E33:F33"/>
    <mergeCell ref="E32:F32"/>
    <mergeCell ref="E31:F31"/>
    <mergeCell ref="E66:F66"/>
    <mergeCell ref="E67:F67"/>
    <mergeCell ref="E68:F68"/>
    <mergeCell ref="E69:F69"/>
    <mergeCell ref="E70:F70"/>
    <mergeCell ref="D45:D47"/>
    <mergeCell ref="E36:F36"/>
    <mergeCell ref="E37:F37"/>
    <mergeCell ref="E38:F38"/>
    <mergeCell ref="E39:F39"/>
    <mergeCell ref="E40:F40"/>
    <mergeCell ref="E41:F41"/>
    <mergeCell ref="E60:F60"/>
    <mergeCell ref="A89:B89"/>
    <mergeCell ref="I80:I85"/>
    <mergeCell ref="J80:J85"/>
    <mergeCell ref="E84:F84"/>
    <mergeCell ref="E85:F85"/>
    <mergeCell ref="E86:F86"/>
    <mergeCell ref="E72:F72"/>
    <mergeCell ref="E73:F73"/>
    <mergeCell ref="E74:F74"/>
    <mergeCell ref="E76:F76"/>
    <mergeCell ref="E77:F77"/>
    <mergeCell ref="E87:F87"/>
    <mergeCell ref="E88:F88"/>
    <mergeCell ref="H80:H85"/>
    <mergeCell ref="E78:F78"/>
    <mergeCell ref="E79:F79"/>
    <mergeCell ref="E80:F80"/>
    <mergeCell ref="E81:F81"/>
    <mergeCell ref="E82:F82"/>
    <mergeCell ref="E83:F83"/>
  </mergeCells>
  <dataValidations count="15">
    <dataValidation type="date" operator="lessThanOrEqual" allowBlank="1" showInputMessage="1" showErrorMessage="1" sqref="H28">
      <formula1>C28</formula1>
    </dataValidation>
    <dataValidation type="date" operator="lessThanOrEqual" allowBlank="1" showInputMessage="1" showErrorMessage="1" sqref="I28">
      <formula1>C28</formula1>
    </dataValidation>
    <dataValidation type="date" operator="lessThanOrEqual" allowBlank="1" showInputMessage="1" showErrorMessage="1" sqref="J28">
      <formula1>C28</formula1>
    </dataValidation>
    <dataValidation type="date" operator="lessThanOrEqual" allowBlank="1" showInputMessage="1" showErrorMessage="1" sqref="H29:J29 H67:J68 H77:J77 H88:J88">
      <formula1>2</formula1>
    </dataValidation>
    <dataValidation type="date" operator="lessThanOrEqual" allowBlank="1" showInputMessage="1" showErrorMessage="1" sqref="H30:J30">
      <formula1>$C$30</formula1>
    </dataValidation>
    <dataValidation type="date" operator="lessThanOrEqual" allowBlank="1" showInputMessage="1" showErrorMessage="1" sqref="H31:J31">
      <formula1>$C$31</formula1>
    </dataValidation>
    <dataValidation type="date" operator="lessThanOrEqual" allowBlank="1" showInputMessage="1" showErrorMessage="1" sqref="H32:J41">
      <formula1>$C$32</formula1>
    </dataValidation>
    <dataValidation type="date" operator="lessThanOrEqual" allowBlank="1" showInputMessage="1" showErrorMessage="1" sqref="H42:J59">
      <formula1>$C$42</formula1>
    </dataValidation>
    <dataValidation type="date" operator="lessThanOrEqual" allowBlank="1" showInputMessage="1" showErrorMessage="1" sqref="H63:H64 H60 I60 J60">
      <formula1>$C$60</formula1>
    </dataValidation>
    <dataValidation type="date" operator="lessThanOrEqual" allowBlank="1" showInputMessage="1" showErrorMessage="1" sqref="H65:J66">
      <formula1>5</formula1>
    </dataValidation>
    <dataValidation type="date" operator="lessThanOrEqual" allowBlank="1" showInputMessage="1" showErrorMessage="1" sqref="H69:J73 H80:J85">
      <formula1>3</formula1>
    </dataValidation>
    <dataValidation type="date" operator="lessThanOrEqual" allowBlank="1" showInputMessage="1" showErrorMessage="1" sqref="H74:J74 H78:J78 H86:J86">
      <formula1>4</formula1>
    </dataValidation>
    <dataValidation type="date" operator="equal" allowBlank="1" showInputMessage="1" showErrorMessage="1" sqref="H75:J75">
      <formula1>2</formula1>
    </dataValidation>
    <dataValidation type="date" operator="equal" allowBlank="1" showInputMessage="1" showErrorMessage="1" sqref="H76:J76">
      <formula1>1</formula1>
    </dataValidation>
    <dataValidation type="date" operator="lessThanOrEqual" allowBlank="1" showInputMessage="1" showErrorMessage="1" sqref="H79:J79 H87:J87">
      <formula1>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zoomScaleNormal="100" workbookViewId="0">
      <selection activeCell="K6" sqref="K6"/>
    </sheetView>
  </sheetViews>
  <sheetFormatPr defaultRowHeight="14.25" x14ac:dyDescent="0.2"/>
  <cols>
    <col min="1" max="1" width="4.375" bestFit="1" customWidth="1"/>
    <col min="2" max="2" width="35.75" style="48" customWidth="1"/>
    <col min="3" max="3" width="22.25" customWidth="1"/>
    <col min="4" max="4" width="17.75" customWidth="1"/>
  </cols>
  <sheetData>
    <row r="1" spans="1:4" ht="37.5" customHeight="1" x14ac:dyDescent="0.6">
      <c r="A1" s="188" t="s">
        <v>118</v>
      </c>
      <c r="B1" s="188"/>
      <c r="C1" s="188"/>
      <c r="D1" s="188"/>
    </row>
    <row r="2" spans="1:4" ht="117.75" customHeight="1" x14ac:dyDescent="0.2">
      <c r="A2" s="189" t="s">
        <v>128</v>
      </c>
      <c r="B2" s="189"/>
      <c r="C2" s="189"/>
      <c r="D2" s="189"/>
    </row>
    <row r="3" spans="1:4" ht="26.25" thickBot="1" x14ac:dyDescent="0.75">
      <c r="A3" s="190" t="s">
        <v>127</v>
      </c>
      <c r="B3" s="190"/>
      <c r="C3" s="190"/>
      <c r="D3" s="190"/>
    </row>
    <row r="4" spans="1:4" ht="26.25" thickBot="1" x14ac:dyDescent="0.25">
      <c r="A4" s="62" t="s">
        <v>0</v>
      </c>
      <c r="B4" s="63" t="s">
        <v>119</v>
      </c>
      <c r="C4" s="61" t="s">
        <v>84</v>
      </c>
      <c r="D4" s="60" t="s">
        <v>120</v>
      </c>
    </row>
    <row r="5" spans="1:4" ht="50.1" customHeight="1" x14ac:dyDescent="0.2">
      <c r="A5" s="56">
        <v>1</v>
      </c>
      <c r="B5" s="57" t="s">
        <v>126</v>
      </c>
      <c r="C5" s="58"/>
      <c r="D5" s="59"/>
    </row>
    <row r="6" spans="1:4" ht="50.1" customHeight="1" x14ac:dyDescent="0.2">
      <c r="A6" s="49">
        <v>2</v>
      </c>
      <c r="B6" s="50" t="s">
        <v>122</v>
      </c>
      <c r="C6" s="51"/>
      <c r="D6" s="52"/>
    </row>
    <row r="7" spans="1:4" ht="50.1" customHeight="1" x14ac:dyDescent="0.2">
      <c r="A7" s="56">
        <v>3</v>
      </c>
      <c r="B7" s="50" t="s">
        <v>123</v>
      </c>
      <c r="C7" s="51"/>
      <c r="D7" s="52"/>
    </row>
    <row r="8" spans="1:4" ht="50.1" customHeight="1" x14ac:dyDescent="0.2">
      <c r="A8" s="49">
        <v>4</v>
      </c>
      <c r="B8" s="50" t="s">
        <v>124</v>
      </c>
      <c r="C8" s="51"/>
      <c r="D8" s="52"/>
    </row>
    <row r="9" spans="1:4" ht="50.1" customHeight="1" x14ac:dyDescent="0.2">
      <c r="A9" s="56">
        <v>5</v>
      </c>
      <c r="B9" s="50" t="s">
        <v>125</v>
      </c>
      <c r="C9" s="51"/>
      <c r="D9" s="52"/>
    </row>
    <row r="10" spans="1:4" ht="50.1" customHeight="1" thickBot="1" x14ac:dyDescent="0.25">
      <c r="A10" s="49">
        <v>6</v>
      </c>
      <c r="B10" s="53" t="s">
        <v>121</v>
      </c>
      <c r="C10" s="54"/>
      <c r="D10" s="55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opLeftCell="A3" workbookViewId="0">
      <selection activeCell="F10" sqref="F10"/>
    </sheetView>
  </sheetViews>
  <sheetFormatPr defaultRowHeight="14.25" x14ac:dyDescent="0.2"/>
  <cols>
    <col min="1" max="1" width="4.375" bestFit="1" customWidth="1"/>
    <col min="2" max="2" width="35.75" style="48" customWidth="1"/>
    <col min="3" max="3" width="22.25" customWidth="1"/>
    <col min="4" max="4" width="17.75" customWidth="1"/>
  </cols>
  <sheetData>
    <row r="1" spans="1:4" ht="37.5" customHeight="1" x14ac:dyDescent="0.6">
      <c r="A1" s="188" t="s">
        <v>129</v>
      </c>
      <c r="B1" s="188"/>
      <c r="C1" s="188"/>
      <c r="D1" s="188"/>
    </row>
    <row r="2" spans="1:4" ht="117.75" customHeight="1" x14ac:dyDescent="0.2">
      <c r="A2" s="191" t="s">
        <v>130</v>
      </c>
      <c r="B2" s="191"/>
      <c r="C2" s="191"/>
      <c r="D2" s="191"/>
    </row>
    <row r="3" spans="1:4" ht="26.25" thickBot="1" x14ac:dyDescent="0.75">
      <c r="A3" s="190" t="s">
        <v>127</v>
      </c>
      <c r="B3" s="190"/>
      <c r="C3" s="190"/>
      <c r="D3" s="190"/>
    </row>
    <row r="4" spans="1:4" ht="26.25" thickBot="1" x14ac:dyDescent="0.25">
      <c r="A4" s="62" t="s">
        <v>0</v>
      </c>
      <c r="B4" s="63" t="s">
        <v>119</v>
      </c>
      <c r="C4" s="61" t="s">
        <v>84</v>
      </c>
      <c r="D4" s="60" t="s">
        <v>120</v>
      </c>
    </row>
    <row r="5" spans="1:4" ht="50.1" customHeight="1" x14ac:dyDescent="0.2">
      <c r="A5" s="56">
        <v>1</v>
      </c>
      <c r="B5" s="57" t="s">
        <v>136</v>
      </c>
      <c r="C5" s="58"/>
      <c r="D5" s="59"/>
    </row>
    <row r="6" spans="1:4" ht="50.1" customHeight="1" x14ac:dyDescent="0.2">
      <c r="A6" s="56">
        <v>2</v>
      </c>
      <c r="B6" s="50" t="s">
        <v>132</v>
      </c>
      <c r="C6" s="51"/>
      <c r="D6" s="52"/>
    </row>
    <row r="7" spans="1:4" ht="50.1" customHeight="1" x14ac:dyDescent="0.2">
      <c r="A7" s="56">
        <v>3</v>
      </c>
      <c r="B7" s="50" t="s">
        <v>133</v>
      </c>
      <c r="C7" s="51"/>
      <c r="D7" s="52"/>
    </row>
    <row r="8" spans="1:4" ht="50.1" customHeight="1" x14ac:dyDescent="0.2">
      <c r="A8" s="56">
        <v>4</v>
      </c>
      <c r="B8" s="50" t="s">
        <v>134</v>
      </c>
      <c r="C8" s="51"/>
      <c r="D8" s="52"/>
    </row>
    <row r="9" spans="1:4" ht="50.1" customHeight="1" x14ac:dyDescent="0.2">
      <c r="A9" s="56">
        <v>5</v>
      </c>
      <c r="B9" s="50" t="s">
        <v>135</v>
      </c>
      <c r="C9" s="51"/>
      <c r="D9" s="52"/>
    </row>
    <row r="10" spans="1:4" ht="50.1" customHeight="1" thickBot="1" x14ac:dyDescent="0.25">
      <c r="A10" s="56">
        <v>6</v>
      </c>
      <c r="B10" s="53" t="s">
        <v>131</v>
      </c>
      <c r="C10" s="54"/>
      <c r="D10" s="55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فرم ارزیابی</vt:lpstr>
      <vt:lpstr>فرم تائیدیه شهرستان</vt:lpstr>
      <vt:lpstr>فرم کمیته استان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Jamal Parsaye Mohebi</dc:creator>
  <cp:lastModifiedBy>Seyed Jamal Parsaye Mohebi</cp:lastModifiedBy>
  <cp:lastPrinted>2026-06-02T05:20:17Z</cp:lastPrinted>
  <dcterms:created xsi:type="dcterms:W3CDTF">2026-06-01T04:20:25Z</dcterms:created>
  <dcterms:modified xsi:type="dcterms:W3CDTF">2026-06-20T08:16:50Z</dcterms:modified>
</cp:coreProperties>
</file>